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b410342\OneDrive - WBG\LDriveWBG\Jan 2019 Submission review\2017 Housing Validation\2019 Feb Submission\Rental Validate\"/>
    </mc:Choice>
  </mc:AlternateContent>
  <xr:revisionPtr revIDLastSave="31" documentId="8_{9BA1CBC8-8F6B-4EB8-B48A-1725085F15BB}" xr6:coauthVersionLast="36" xr6:coauthVersionMax="36" xr10:uidLastSave="{4004F491-1741-439D-861C-9174942B576E}"/>
  <workbookProtection workbookAlgorithmName="SHA-512" workbookHashValue="B8oNvHTtWb3w8dZ8aSAa85m1WPwe2+B3YBit7u6Fu1veXOwIsyvOm3CxQqr5E4/IU650HdmvQSL0inzX4gPCXg==" workbookSaltValue="e9c5BZgPOQVH6eCKT1K6Vw==" workbookSpinCount="100000" lockStructure="1"/>
  <bookViews>
    <workbookView xWindow="-120" yWindow="-120" windowWidth="51840" windowHeight="21240" xr2:uid="{99ABE3A5-98DF-40A3-8831-792A56BD233E}"/>
  </bookViews>
  <sheets>
    <sheet name="0. Cover Page" sheetId="8" r:id="rId1"/>
    <sheet name="1.Note" sheetId="4" r:id="rId2"/>
    <sheet name="2.Price-Validation" sheetId="3" r:id="rId3"/>
  </sheets>
  <externalReferences>
    <externalReference r:id="rId4"/>
    <externalReference r:id="rId5"/>
    <externalReference r:id="rId6"/>
    <externalReference r:id="rId7"/>
  </externalReferences>
  <definedNames>
    <definedName name="___INDEX_SHEET___ASAP_Utilities" localSheetId="2">#REF!</definedName>
    <definedName name="___INDEX_SHEET___ASAP_Utilities">#REF!</definedName>
    <definedName name="_xlnm._FilterDatabase" localSheetId="2" hidden="1">'2.Price-Validation'!$B$4:$BL$17</definedName>
    <definedName name="_Order1" hidden="1">255</definedName>
    <definedName name="Approaches">'[1]07-Param'!$B$2:$C$6</definedName>
    <definedName name="BasicHeadings">'[1]07-Param'!$A$9:$C$163</definedName>
    <definedName name="ColStyle">[2]In_Pri!$H$17</definedName>
    <definedName name="Countries">[2]In_Pri!$H$2</definedName>
    <definedName name="Country">'[1]1-Step 1-L-Year'!$F$2</definedName>
    <definedName name="Currency">[2]In_Pri!$H$12</definedName>
    <definedName name="Currency_Unit">'[1]1-Step 1-L-Year'!$F$3</definedName>
    <definedName name="D_test3">" = Data_res!R4C6: R  22C6"</definedName>
    <definedName name="DataStyle">[2]In_Pri!$H$18</definedName>
    <definedName name="Estimated">'[1]2-Step 2-L-Year'!$H$5:$I$2272</definedName>
    <definedName name="Estimated11">'[1]5-Step 5-2011'!$H$16:$I$1864</definedName>
    <definedName name="GCLCodes">#REF!</definedName>
    <definedName name="LastYearEstimates">'[1]3-Step 3-L-Year'!$B$6:$E$381</definedName>
    <definedName name="LatestYear">'[1]1-Step 1-L-Year'!$F$1</definedName>
    <definedName name="Nomenclature">'[4]08-French'!$B$1:$C$375</definedName>
    <definedName name="OK">#REF!</definedName>
    <definedName name="PivotTableType">[2]In_Pri!$H$4</definedName>
    <definedName name="_xlnm.Print_Area" localSheetId="0">'0. Cover Page'!$B$1:$K$38</definedName>
    <definedName name="Step1EN">'[1]1-Step 1-L-Year'!$B$6:$F$381</definedName>
    <definedName name="t">#REF!</definedName>
    <definedName name="Threshhold">'[1]3-Step 3-L-Year'!$G$5</definedName>
    <definedName name="Threshhold1">'[1]6-Step 6-2011'!$G$5</definedName>
    <definedName name="Total_Discrepancy">'[1]1-Step 1-L-Year'!$F$6</definedName>
    <definedName name="Total_Discrepancy11">'[1]4-Step 4-2011'!$F$6</definedName>
    <definedName name="wrn.results." hidden="1">{#N/A,#N/A,TRUE,"Pri";#N/A,#N/A,TRUE,"Exp"}</definedName>
    <definedName name="Year11">'[1]4-Step 4-2011'!$F$1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25" i="3" l="1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P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O33" i="3"/>
  <c r="FP33" i="3"/>
  <c r="FQ33" i="3"/>
  <c r="FR33" i="3"/>
  <c r="FS33" i="3"/>
  <c r="FT33" i="3"/>
  <c r="FU33" i="3"/>
  <c r="FV33" i="3"/>
  <c r="FW33" i="3"/>
  <c r="FX33" i="3"/>
  <c r="FY33" i="3"/>
  <c r="FZ33" i="3"/>
  <c r="GA33" i="3"/>
  <c r="GB33" i="3"/>
  <c r="GC33" i="3"/>
  <c r="GD33" i="3"/>
  <c r="GE33" i="3"/>
  <c r="GF33" i="3"/>
  <c r="GG33" i="3"/>
  <c r="GH33" i="3"/>
  <c r="GI33" i="3"/>
  <c r="GJ33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GK34" i="3"/>
  <c r="GL34" i="3"/>
  <c r="GM34" i="3"/>
  <c r="GN34" i="3"/>
  <c r="GO34" i="3"/>
  <c r="GP34" i="3"/>
  <c r="GQ34" i="3"/>
  <c r="GR34" i="3"/>
  <c r="GS34" i="3"/>
  <c r="GT34" i="3"/>
  <c r="GU34" i="3"/>
  <c r="GV34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O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P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O36" i="3"/>
  <c r="FP36" i="3"/>
  <c r="FQ36" i="3"/>
  <c r="FR36" i="3"/>
  <c r="FS36" i="3"/>
  <c r="FT36" i="3"/>
  <c r="FU36" i="3"/>
  <c r="FV36" i="3"/>
  <c r="FW36" i="3"/>
  <c r="FX36" i="3"/>
  <c r="FY36" i="3"/>
  <c r="FZ36" i="3"/>
  <c r="GA36" i="3"/>
  <c r="GB36" i="3"/>
  <c r="GC36" i="3"/>
  <c r="GD36" i="3"/>
  <c r="GE36" i="3"/>
  <c r="GF36" i="3"/>
  <c r="GG36" i="3"/>
  <c r="GH36" i="3"/>
  <c r="GI36" i="3"/>
  <c r="GJ36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P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O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GC41" i="3"/>
  <c r="GD41" i="3"/>
  <c r="GE41" i="3"/>
  <c r="GF41" i="3"/>
  <c r="GG41" i="3"/>
  <c r="GH41" i="3"/>
  <c r="GI41" i="3"/>
  <c r="GJ41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P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O42" i="3"/>
  <c r="FP42" i="3"/>
  <c r="FQ42" i="3"/>
  <c r="FR42" i="3"/>
  <c r="FS42" i="3"/>
  <c r="FT42" i="3"/>
  <c r="FU42" i="3"/>
  <c r="FV42" i="3"/>
  <c r="FW42" i="3"/>
  <c r="FX42" i="3"/>
  <c r="FY42" i="3"/>
  <c r="FZ42" i="3"/>
  <c r="GA42" i="3"/>
  <c r="GB42" i="3"/>
  <c r="GC42" i="3"/>
  <c r="GD42" i="3"/>
  <c r="GE42" i="3"/>
  <c r="GF42" i="3"/>
  <c r="GG42" i="3"/>
  <c r="GH42" i="3"/>
  <c r="GI42" i="3"/>
  <c r="GJ42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O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GC46" i="3"/>
  <c r="GD46" i="3"/>
  <c r="GE46" i="3"/>
  <c r="GF46" i="3"/>
  <c r="GG46" i="3"/>
  <c r="GH46" i="3"/>
  <c r="GI46" i="3"/>
  <c r="GJ46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P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O47" i="3"/>
  <c r="FP47" i="3"/>
  <c r="FQ47" i="3"/>
  <c r="FR47" i="3"/>
  <c r="FS47" i="3"/>
  <c r="FT47" i="3"/>
  <c r="FU47" i="3"/>
  <c r="FV47" i="3"/>
  <c r="FW47" i="3"/>
  <c r="FX47" i="3"/>
  <c r="FY47" i="3"/>
  <c r="FZ47" i="3"/>
  <c r="GA47" i="3"/>
  <c r="GB47" i="3"/>
  <c r="GC47" i="3"/>
  <c r="GD47" i="3"/>
  <c r="GE47" i="3"/>
  <c r="GF47" i="3"/>
  <c r="GG47" i="3"/>
  <c r="GH47" i="3"/>
  <c r="GI47" i="3"/>
  <c r="GJ47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P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FK48" i="3"/>
  <c r="FL48" i="3"/>
  <c r="FM48" i="3"/>
  <c r="FN48" i="3"/>
  <c r="FO48" i="3"/>
  <c r="FP48" i="3"/>
  <c r="FQ48" i="3"/>
  <c r="FR48" i="3"/>
  <c r="FS48" i="3"/>
  <c r="FT48" i="3"/>
  <c r="FU48" i="3"/>
  <c r="FV48" i="3"/>
  <c r="FW48" i="3"/>
  <c r="FX48" i="3"/>
  <c r="FY48" i="3"/>
  <c r="FZ48" i="3"/>
  <c r="GA48" i="3"/>
  <c r="GB48" i="3"/>
  <c r="GC48" i="3"/>
  <c r="GD48" i="3"/>
  <c r="GE48" i="3"/>
  <c r="GF48" i="3"/>
  <c r="GG48" i="3"/>
  <c r="GH48" i="3"/>
  <c r="GI48" i="3"/>
  <c r="GJ48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P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FK52" i="3"/>
  <c r="FL52" i="3"/>
  <c r="FM52" i="3"/>
  <c r="FN52" i="3"/>
  <c r="FO52" i="3"/>
  <c r="FP52" i="3"/>
  <c r="FQ52" i="3"/>
  <c r="FR52" i="3"/>
  <c r="FS52" i="3"/>
  <c r="FT52" i="3"/>
  <c r="FU52" i="3"/>
  <c r="FV52" i="3"/>
  <c r="FW52" i="3"/>
  <c r="FX52" i="3"/>
  <c r="FY52" i="3"/>
  <c r="FZ52" i="3"/>
  <c r="GA52" i="3"/>
  <c r="GB52" i="3"/>
  <c r="GC52" i="3"/>
  <c r="GD52" i="3"/>
  <c r="GE52" i="3"/>
  <c r="GF52" i="3"/>
  <c r="GG52" i="3"/>
  <c r="GH52" i="3"/>
  <c r="GI52" i="3"/>
  <c r="GJ52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P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O53" i="3"/>
  <c r="FP53" i="3"/>
  <c r="FQ53" i="3"/>
  <c r="FR53" i="3"/>
  <c r="FS53" i="3"/>
  <c r="FT53" i="3"/>
  <c r="FU53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53" i="3"/>
  <c r="GJ53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M52" i="3"/>
  <c r="M53" i="3"/>
  <c r="M54" i="3"/>
  <c r="N52" i="3"/>
  <c r="N53" i="3"/>
  <c r="N54" i="3"/>
  <c r="O52" i="3"/>
  <c r="O53" i="3"/>
  <c r="O54" i="3"/>
  <c r="P52" i="3"/>
  <c r="P53" i="3"/>
  <c r="P54" i="3"/>
  <c r="Q52" i="3"/>
  <c r="Q53" i="3"/>
  <c r="Q54" i="3"/>
  <c r="R52" i="3"/>
  <c r="R53" i="3"/>
  <c r="R54" i="3"/>
  <c r="S52" i="3"/>
  <c r="S53" i="3"/>
  <c r="S54" i="3"/>
  <c r="T52" i="3"/>
  <c r="T53" i="3"/>
  <c r="T54" i="3"/>
  <c r="U52" i="3"/>
  <c r="U53" i="3"/>
  <c r="U54" i="3"/>
  <c r="V52" i="3"/>
  <c r="V53" i="3"/>
  <c r="V54" i="3"/>
  <c r="W52" i="3"/>
  <c r="W53" i="3"/>
  <c r="W54" i="3"/>
  <c r="X52" i="3"/>
  <c r="X53" i="3"/>
  <c r="X54" i="3"/>
  <c r="Z52" i="3"/>
  <c r="Z53" i="3"/>
  <c r="Z54" i="3"/>
  <c r="AD52" i="3"/>
  <c r="AD53" i="3"/>
  <c r="AD54" i="3"/>
  <c r="AE52" i="3"/>
  <c r="AE53" i="3"/>
  <c r="AE54" i="3"/>
  <c r="AG52" i="3"/>
  <c r="AG53" i="3"/>
  <c r="AG54" i="3"/>
  <c r="AJ52" i="3"/>
  <c r="AJ53" i="3"/>
  <c r="AJ54" i="3"/>
  <c r="AK52" i="3"/>
  <c r="AK53" i="3"/>
  <c r="AK54" i="3"/>
  <c r="AN52" i="3"/>
  <c r="AN53" i="3"/>
  <c r="AN54" i="3"/>
  <c r="AO52" i="3"/>
  <c r="AO53" i="3"/>
  <c r="AO54" i="3"/>
  <c r="AP52" i="3"/>
  <c r="AP53" i="3"/>
  <c r="AP54" i="3"/>
  <c r="AQ52" i="3"/>
  <c r="AQ53" i="3"/>
  <c r="AQ54" i="3"/>
  <c r="AS52" i="3"/>
  <c r="AS53" i="3"/>
  <c r="AS54" i="3"/>
  <c r="AZ52" i="3"/>
  <c r="AZ53" i="3"/>
  <c r="AZ54" i="3"/>
  <c r="BC52" i="3"/>
  <c r="BC53" i="3"/>
  <c r="BC54" i="3"/>
  <c r="BE52" i="3"/>
  <c r="BE53" i="3"/>
  <c r="BE54" i="3"/>
  <c r="BF52" i="3"/>
  <c r="BF53" i="3"/>
  <c r="BF54" i="3"/>
  <c r="BG52" i="3"/>
  <c r="BG53" i="3"/>
  <c r="BG54" i="3"/>
  <c r="BH52" i="3"/>
  <c r="BH53" i="3"/>
  <c r="BH54" i="3"/>
  <c r="BI52" i="3"/>
  <c r="BI53" i="3"/>
  <c r="BI54" i="3"/>
  <c r="BJ52" i="3"/>
  <c r="BJ53" i="3"/>
  <c r="BJ54" i="3"/>
  <c r="BL52" i="3"/>
  <c r="BL53" i="3"/>
  <c r="BL54" i="3"/>
  <c r="K52" i="3"/>
  <c r="K53" i="3"/>
  <c r="K54" i="3"/>
  <c r="M46" i="3"/>
  <c r="N46" i="3"/>
  <c r="O46" i="3"/>
  <c r="P46" i="3"/>
  <c r="Q46" i="3"/>
  <c r="R46" i="3"/>
  <c r="S46" i="3"/>
  <c r="T46" i="3"/>
  <c r="U46" i="3"/>
  <c r="V46" i="3"/>
  <c r="W46" i="3"/>
  <c r="X46" i="3"/>
  <c r="Z46" i="3"/>
  <c r="AD46" i="3"/>
  <c r="AE46" i="3"/>
  <c r="AG46" i="3"/>
  <c r="AJ46" i="3"/>
  <c r="AK46" i="3"/>
  <c r="AN46" i="3"/>
  <c r="AO46" i="3"/>
  <c r="AP46" i="3"/>
  <c r="AQ46" i="3"/>
  <c r="AS46" i="3"/>
  <c r="AZ46" i="3"/>
  <c r="BC46" i="3"/>
  <c r="BE46" i="3"/>
  <c r="BF46" i="3"/>
  <c r="BG46" i="3"/>
  <c r="BH46" i="3"/>
  <c r="BI46" i="3"/>
  <c r="BJ46" i="3"/>
  <c r="BL46" i="3"/>
  <c r="M47" i="3"/>
  <c r="N47" i="3"/>
  <c r="O47" i="3"/>
  <c r="P47" i="3"/>
  <c r="Q47" i="3"/>
  <c r="R47" i="3"/>
  <c r="S47" i="3"/>
  <c r="T47" i="3"/>
  <c r="U47" i="3"/>
  <c r="V47" i="3"/>
  <c r="W47" i="3"/>
  <c r="X47" i="3"/>
  <c r="Z47" i="3"/>
  <c r="AD47" i="3"/>
  <c r="AE47" i="3"/>
  <c r="AG47" i="3"/>
  <c r="AJ47" i="3"/>
  <c r="AK47" i="3"/>
  <c r="AN47" i="3"/>
  <c r="AO47" i="3"/>
  <c r="AP47" i="3"/>
  <c r="AQ47" i="3"/>
  <c r="AS47" i="3"/>
  <c r="AZ47" i="3"/>
  <c r="BC47" i="3"/>
  <c r="BE47" i="3"/>
  <c r="BF47" i="3"/>
  <c r="BG47" i="3"/>
  <c r="BH47" i="3"/>
  <c r="BI47" i="3"/>
  <c r="BJ47" i="3"/>
  <c r="BL47" i="3"/>
  <c r="K47" i="3"/>
  <c r="K46" i="3"/>
  <c r="K48" i="3"/>
  <c r="AG40" i="3"/>
  <c r="AG41" i="3"/>
  <c r="M40" i="3"/>
  <c r="N40" i="3"/>
  <c r="N41" i="3"/>
  <c r="N42" i="3"/>
  <c r="O40" i="3"/>
  <c r="P40" i="3"/>
  <c r="Q40" i="3"/>
  <c r="R40" i="3"/>
  <c r="R41" i="3"/>
  <c r="R42" i="3"/>
  <c r="S40" i="3"/>
  <c r="T40" i="3"/>
  <c r="U40" i="3"/>
  <c r="V40" i="3"/>
  <c r="V41" i="3"/>
  <c r="V42" i="3"/>
  <c r="W40" i="3"/>
  <c r="X40" i="3"/>
  <c r="Z40" i="3"/>
  <c r="AD40" i="3"/>
  <c r="AD41" i="3"/>
  <c r="AD42" i="3"/>
  <c r="AE40" i="3"/>
  <c r="AJ40" i="3"/>
  <c r="AK40" i="3"/>
  <c r="AN40" i="3"/>
  <c r="AN41" i="3"/>
  <c r="AN42" i="3"/>
  <c r="AO40" i="3"/>
  <c r="AP40" i="3"/>
  <c r="AQ40" i="3"/>
  <c r="AS40" i="3"/>
  <c r="AS41" i="3"/>
  <c r="AS42" i="3"/>
  <c r="AZ40" i="3"/>
  <c r="BC40" i="3"/>
  <c r="BF40" i="3"/>
  <c r="BG40" i="3"/>
  <c r="BG41" i="3"/>
  <c r="BG42" i="3"/>
  <c r="BH40" i="3"/>
  <c r="BI40" i="3"/>
  <c r="BJ40" i="3"/>
  <c r="BL40" i="3"/>
  <c r="BL41" i="3"/>
  <c r="BL42" i="3"/>
  <c r="M41" i="3"/>
  <c r="O41" i="3"/>
  <c r="P41" i="3"/>
  <c r="Q41" i="3"/>
  <c r="S41" i="3"/>
  <c r="T41" i="3"/>
  <c r="U41" i="3"/>
  <c r="W41" i="3"/>
  <c r="X41" i="3"/>
  <c r="Z41" i="3"/>
  <c r="AE41" i="3"/>
  <c r="AJ41" i="3"/>
  <c r="AK41" i="3"/>
  <c r="AO41" i="3"/>
  <c r="AP41" i="3"/>
  <c r="AQ41" i="3"/>
  <c r="AZ41" i="3"/>
  <c r="BC41" i="3"/>
  <c r="BF41" i="3"/>
  <c r="BH41" i="3"/>
  <c r="BI41" i="3"/>
  <c r="BJ41" i="3"/>
  <c r="K41" i="3"/>
  <c r="K40" i="3"/>
  <c r="K42" i="3"/>
  <c r="N33" i="3"/>
  <c r="O33" i="3"/>
  <c r="P33" i="3"/>
  <c r="Q33" i="3"/>
  <c r="R33" i="3"/>
  <c r="S33" i="3"/>
  <c r="T33" i="3"/>
  <c r="U33" i="3"/>
  <c r="V33" i="3"/>
  <c r="W33" i="3"/>
  <c r="X33" i="3"/>
  <c r="Z33" i="3"/>
  <c r="AD33" i="3"/>
  <c r="AE33" i="3"/>
  <c r="AG33" i="3"/>
  <c r="AJ33" i="3"/>
  <c r="AK33" i="3"/>
  <c r="AN33" i="3"/>
  <c r="AO33" i="3"/>
  <c r="AP33" i="3"/>
  <c r="AQ33" i="3"/>
  <c r="AS33" i="3"/>
  <c r="AZ33" i="3"/>
  <c r="BC33" i="3"/>
  <c r="BE33" i="3"/>
  <c r="BF33" i="3"/>
  <c r="BG33" i="3"/>
  <c r="BH33" i="3"/>
  <c r="BI33" i="3"/>
  <c r="BJ33" i="3"/>
  <c r="BL33" i="3"/>
  <c r="N34" i="3"/>
  <c r="O34" i="3"/>
  <c r="P34" i="3"/>
  <c r="Q34" i="3"/>
  <c r="R34" i="3"/>
  <c r="S34" i="3"/>
  <c r="T34" i="3"/>
  <c r="U34" i="3"/>
  <c r="V34" i="3"/>
  <c r="W34" i="3"/>
  <c r="X34" i="3"/>
  <c r="Z34" i="3"/>
  <c r="AD34" i="3"/>
  <c r="AE34" i="3"/>
  <c r="AG34" i="3"/>
  <c r="AJ34" i="3"/>
  <c r="AK34" i="3"/>
  <c r="AN34" i="3"/>
  <c r="AO34" i="3"/>
  <c r="AP34" i="3"/>
  <c r="AQ34" i="3"/>
  <c r="AS34" i="3"/>
  <c r="AZ34" i="3"/>
  <c r="BC34" i="3"/>
  <c r="BE34" i="3"/>
  <c r="BF34" i="3"/>
  <c r="BG34" i="3"/>
  <c r="BH34" i="3"/>
  <c r="BI34" i="3"/>
  <c r="BJ34" i="3"/>
  <c r="BL34" i="3"/>
  <c r="N35" i="3"/>
  <c r="O35" i="3"/>
  <c r="P35" i="3"/>
  <c r="Q35" i="3"/>
  <c r="R35" i="3"/>
  <c r="S35" i="3"/>
  <c r="T35" i="3"/>
  <c r="U35" i="3"/>
  <c r="V35" i="3"/>
  <c r="W35" i="3"/>
  <c r="X35" i="3"/>
  <c r="Z35" i="3"/>
  <c r="AD35" i="3"/>
  <c r="AE35" i="3"/>
  <c r="AG35" i="3"/>
  <c r="AJ35" i="3"/>
  <c r="AK35" i="3"/>
  <c r="AN35" i="3"/>
  <c r="AO35" i="3"/>
  <c r="AP35" i="3"/>
  <c r="AQ35" i="3"/>
  <c r="AS35" i="3"/>
  <c r="AZ35" i="3"/>
  <c r="BC35" i="3"/>
  <c r="BE35" i="3"/>
  <c r="BF35" i="3"/>
  <c r="BG35" i="3"/>
  <c r="BH35" i="3"/>
  <c r="BI35" i="3"/>
  <c r="BJ35" i="3"/>
  <c r="BL35" i="3"/>
  <c r="M33" i="3"/>
  <c r="M34" i="3"/>
  <c r="M35" i="3"/>
  <c r="G22" i="3"/>
  <c r="N25" i="3"/>
  <c r="N26" i="3"/>
  <c r="N27" i="3"/>
  <c r="N28" i="3"/>
  <c r="N29" i="3"/>
  <c r="O25" i="3"/>
  <c r="O26" i="3"/>
  <c r="O27" i="3"/>
  <c r="O28" i="3"/>
  <c r="O29" i="3"/>
  <c r="P25" i="3"/>
  <c r="Q25" i="3"/>
  <c r="Q26" i="3"/>
  <c r="Q27" i="3"/>
  <c r="Q28" i="3"/>
  <c r="Q29" i="3"/>
  <c r="R25" i="3"/>
  <c r="R26" i="3"/>
  <c r="R27" i="3"/>
  <c r="R28" i="3"/>
  <c r="R29" i="3"/>
  <c r="S25" i="3"/>
  <c r="S26" i="3"/>
  <c r="S27" i="3"/>
  <c r="S28" i="3"/>
  <c r="S29" i="3"/>
  <c r="T25" i="3"/>
  <c r="U25" i="3"/>
  <c r="U26" i="3"/>
  <c r="U27" i="3"/>
  <c r="U28" i="3"/>
  <c r="U29" i="3"/>
  <c r="V25" i="3"/>
  <c r="V26" i="3"/>
  <c r="V27" i="3"/>
  <c r="V28" i="3"/>
  <c r="V29" i="3"/>
  <c r="W25" i="3"/>
  <c r="W26" i="3"/>
  <c r="W27" i="3"/>
  <c r="W28" i="3"/>
  <c r="W29" i="3"/>
  <c r="X25" i="3"/>
  <c r="Z25" i="3"/>
  <c r="Z26" i="3"/>
  <c r="Z27" i="3"/>
  <c r="Z28" i="3"/>
  <c r="Z29" i="3"/>
  <c r="AD25" i="3"/>
  <c r="AD26" i="3"/>
  <c r="AD27" i="3"/>
  <c r="AD28" i="3"/>
  <c r="AD29" i="3"/>
  <c r="AE25" i="3"/>
  <c r="AE26" i="3"/>
  <c r="AE27" i="3"/>
  <c r="AE28" i="3"/>
  <c r="AE29" i="3"/>
  <c r="AG25" i="3"/>
  <c r="AJ25" i="3"/>
  <c r="AJ26" i="3"/>
  <c r="AJ27" i="3"/>
  <c r="AJ28" i="3"/>
  <c r="AJ29" i="3"/>
  <c r="AK25" i="3"/>
  <c r="AK26" i="3"/>
  <c r="AK27" i="3"/>
  <c r="AK28" i="3"/>
  <c r="AK29" i="3"/>
  <c r="AN25" i="3"/>
  <c r="AN26" i="3"/>
  <c r="AN27" i="3"/>
  <c r="AN28" i="3"/>
  <c r="AN29" i="3"/>
  <c r="AO25" i="3"/>
  <c r="AP25" i="3"/>
  <c r="AP26" i="3"/>
  <c r="AP27" i="3"/>
  <c r="AP28" i="3"/>
  <c r="AP29" i="3"/>
  <c r="AQ25" i="3"/>
  <c r="AQ26" i="3"/>
  <c r="AQ27" i="3"/>
  <c r="AQ28" i="3"/>
  <c r="AQ29" i="3"/>
  <c r="AS25" i="3"/>
  <c r="AS26" i="3"/>
  <c r="AS27" i="3"/>
  <c r="AS28" i="3"/>
  <c r="AS29" i="3"/>
  <c r="AZ25" i="3"/>
  <c r="BC25" i="3"/>
  <c r="BC26" i="3"/>
  <c r="BC27" i="3"/>
  <c r="BC28" i="3"/>
  <c r="BC29" i="3"/>
  <c r="BE25" i="3"/>
  <c r="BE26" i="3"/>
  <c r="BE27" i="3"/>
  <c r="BE28" i="3"/>
  <c r="BE29" i="3"/>
  <c r="BF25" i="3"/>
  <c r="BF26" i="3"/>
  <c r="BF27" i="3"/>
  <c r="BF28" i="3"/>
  <c r="BF29" i="3"/>
  <c r="BG25" i="3"/>
  <c r="BH25" i="3"/>
  <c r="BH26" i="3"/>
  <c r="BH27" i="3"/>
  <c r="BH28" i="3"/>
  <c r="BH29" i="3"/>
  <c r="BI25" i="3"/>
  <c r="BI26" i="3"/>
  <c r="BI27" i="3"/>
  <c r="BI28" i="3"/>
  <c r="BI29" i="3"/>
  <c r="BJ25" i="3"/>
  <c r="BJ26" i="3"/>
  <c r="BJ27" i="3"/>
  <c r="BJ28" i="3"/>
  <c r="BJ29" i="3"/>
  <c r="BL25" i="3"/>
  <c r="P26" i="3"/>
  <c r="P27" i="3"/>
  <c r="P28" i="3"/>
  <c r="P29" i="3"/>
  <c r="T26" i="3"/>
  <c r="T27" i="3"/>
  <c r="T28" i="3"/>
  <c r="T29" i="3"/>
  <c r="X26" i="3"/>
  <c r="X27" i="3"/>
  <c r="X28" i="3"/>
  <c r="X29" i="3"/>
  <c r="AG26" i="3"/>
  <c r="AG27" i="3"/>
  <c r="AG28" i="3"/>
  <c r="AG29" i="3"/>
  <c r="AO26" i="3"/>
  <c r="AO27" i="3"/>
  <c r="AO28" i="3"/>
  <c r="AO29" i="3"/>
  <c r="AZ26" i="3"/>
  <c r="AZ27" i="3"/>
  <c r="AZ28" i="3"/>
  <c r="AZ29" i="3"/>
  <c r="BG26" i="3"/>
  <c r="BG27" i="3"/>
  <c r="BG28" i="3"/>
  <c r="BG29" i="3"/>
  <c r="BL26" i="3"/>
  <c r="BL27" i="3"/>
  <c r="BL28" i="3"/>
  <c r="BL29" i="3"/>
  <c r="M25" i="3"/>
  <c r="M26" i="3"/>
  <c r="M27" i="3"/>
  <c r="M28" i="3"/>
  <c r="M29" i="3"/>
  <c r="K26" i="3"/>
  <c r="K27" i="3"/>
  <c r="K28" i="3"/>
  <c r="K25" i="3"/>
  <c r="K29" i="3"/>
  <c r="BE48" i="3"/>
  <c r="AD48" i="3"/>
  <c r="N48" i="3"/>
  <c r="BJ42" i="3"/>
  <c r="BF42" i="3"/>
  <c r="AQ42" i="3"/>
  <c r="AK42" i="3"/>
  <c r="Z42" i="3"/>
  <c r="U42" i="3"/>
  <c r="Q42" i="3"/>
  <c r="M42" i="3"/>
  <c r="BH48" i="3"/>
  <c r="BC48" i="3"/>
  <c r="AP48" i="3"/>
  <c r="AJ48" i="3"/>
  <c r="Z48" i="3"/>
  <c r="U48" i="3"/>
  <c r="Q48" i="3"/>
  <c r="M48" i="3"/>
  <c r="AQ48" i="3"/>
  <c r="V48" i="3"/>
  <c r="BI42" i="3"/>
  <c r="BC42" i="3"/>
  <c r="AP42" i="3"/>
  <c r="AJ42" i="3"/>
  <c r="X42" i="3"/>
  <c r="T42" i="3"/>
  <c r="P42" i="3"/>
  <c r="BL48" i="3"/>
  <c r="BG48" i="3"/>
  <c r="AZ48" i="3"/>
  <c r="AO48" i="3"/>
  <c r="AG48" i="3"/>
  <c r="X48" i="3"/>
  <c r="T48" i="3"/>
  <c r="P48" i="3"/>
  <c r="BI48" i="3"/>
  <c r="AK48" i="3"/>
  <c r="R48" i="3"/>
  <c r="BH42" i="3"/>
  <c r="AZ42" i="3"/>
  <c r="AO42" i="3"/>
  <c r="AE42" i="3"/>
  <c r="W42" i="3"/>
  <c r="S42" i="3"/>
  <c r="O42" i="3"/>
  <c r="AG42" i="3"/>
  <c r="BJ48" i="3"/>
  <c r="BF48" i="3"/>
  <c r="AS48" i="3"/>
  <c r="AN48" i="3"/>
  <c r="AE48" i="3"/>
  <c r="W48" i="3"/>
  <c r="S48" i="3"/>
  <c r="O48" i="3"/>
  <c r="G49" i="3"/>
  <c r="BL36" i="3"/>
  <c r="BG36" i="3"/>
  <c r="AZ36" i="3"/>
  <c r="AO36" i="3"/>
  <c r="AG36" i="3"/>
  <c r="U36" i="3"/>
  <c r="Q36" i="3"/>
  <c r="BJ36" i="3"/>
  <c r="BF36" i="3"/>
  <c r="AS36" i="3"/>
  <c r="AN36" i="3"/>
  <c r="AE36" i="3"/>
  <c r="X36" i="3"/>
  <c r="T36" i="3"/>
  <c r="P36" i="3"/>
  <c r="BI36" i="3"/>
  <c r="BE36" i="3"/>
  <c r="AQ36" i="3"/>
  <c r="AK36" i="3"/>
  <c r="AD36" i="3"/>
  <c r="W36" i="3"/>
  <c r="S36" i="3"/>
  <c r="O36" i="3"/>
  <c r="M36" i="3"/>
  <c r="BH36" i="3"/>
  <c r="BC36" i="3"/>
  <c r="AP36" i="3"/>
  <c r="AJ36" i="3"/>
  <c r="Z36" i="3"/>
  <c r="V36" i="3"/>
  <c r="R36" i="3"/>
  <c r="N36" i="3"/>
  <c r="G30" i="3"/>
  <c r="G43" i="3"/>
  <c r="G55" i="3"/>
  <c r="G37" i="3"/>
</calcChain>
</file>

<file path=xl/sharedStrings.xml><?xml version="1.0" encoding="utf-8"?>
<sst xmlns="http://schemas.openxmlformats.org/spreadsheetml/2006/main" count="742" uniqueCount="446">
  <si>
    <t>AFR</t>
  </si>
  <si>
    <t>Algeria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</si>
  <si>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</si>
  <si>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</si>
  <si>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</si>
  <si>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</si>
  <si>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</si>
  <si>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</si>
  <si>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</si>
  <si>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</si>
  <si>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</si>
  <si>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Dem. Rep.</t>
  </si>
  <si>
    <t>Congo, Rep.</t>
  </si>
  <si>
    <t>Côte d'Ivoire</t>
  </si>
  <si>
    <t>Egypt, Arab Rep. (AFR)</t>
  </si>
  <si>
    <t>Gabon</t>
  </si>
  <si>
    <t>Gambia, The</t>
  </si>
  <si>
    <t>Guinea</t>
  </si>
  <si>
    <t>Lesotho</t>
  </si>
  <si>
    <t>Liberia</t>
  </si>
  <si>
    <t>Malawi</t>
  </si>
  <si>
    <t>Mali</t>
  </si>
  <si>
    <t>Mauritania</t>
  </si>
  <si>
    <t>Mauritius</t>
  </si>
  <si>
    <t>Mozambique</t>
  </si>
  <si>
    <t>Seychelles</t>
  </si>
  <si>
    <t>South Africa</t>
  </si>
  <si>
    <t>Sudan (AFR)</t>
  </si>
  <si>
    <t>Swaziland</t>
  </si>
  <si>
    <t>Tanzania</t>
  </si>
  <si>
    <t>Togo</t>
  </si>
  <si>
    <t>Tunisia (AFR)</t>
  </si>
  <si>
    <t>Uganda</t>
  </si>
  <si>
    <t>Zimbabwe</t>
  </si>
  <si>
    <t>IndicatorCode</t>
  </si>
  <si>
    <t>IndicatorName</t>
  </si>
  <si>
    <t>ClassificationCode</t>
  </si>
  <si>
    <t>ClassificationName</t>
  </si>
  <si>
    <t>ItemCode</t>
  </si>
  <si>
    <t>ItemName</t>
  </si>
  <si>
    <t>SurveyCode</t>
  </si>
  <si>
    <t>DZA</t>
  </si>
  <si>
    <t>BEN</t>
  </si>
  <si>
    <t>BWA</t>
  </si>
  <si>
    <t>BFA</t>
  </si>
  <si>
    <t>BDI</t>
  </si>
  <si>
    <t>CMR</t>
  </si>
  <si>
    <t>CPV</t>
  </si>
  <si>
    <t>CAF</t>
  </si>
  <si>
    <t>TCD</t>
  </si>
  <si>
    <t>COM</t>
  </si>
  <si>
    <t>COD</t>
  </si>
  <si>
    <t>COG</t>
  </si>
  <si>
    <t>CIV</t>
  </si>
  <si>
    <t>EGY</t>
  </si>
  <si>
    <t>GAB</t>
  </si>
  <si>
    <t>GMB</t>
  </si>
  <si>
    <t>GIN</t>
  </si>
  <si>
    <t>LSO</t>
  </si>
  <si>
    <t>LBR</t>
  </si>
  <si>
    <t>MWI</t>
  </si>
  <si>
    <t>MLI</t>
  </si>
  <si>
    <t>MRT</t>
  </si>
  <si>
    <t>MUS</t>
  </si>
  <si>
    <t>MOZ</t>
  </si>
  <si>
    <t>SYC</t>
  </si>
  <si>
    <t>ZAF</t>
  </si>
  <si>
    <t>SDN</t>
  </si>
  <si>
    <t>SWZ</t>
  </si>
  <si>
    <t>TZA</t>
  </si>
  <si>
    <t>TGO</t>
  </si>
  <si>
    <t>TUN</t>
  </si>
  <si>
    <t>UGA</t>
  </si>
  <si>
    <t>ZWE</t>
  </si>
  <si>
    <t>APG</t>
  </si>
  <si>
    <t>Average Prices</t>
  </si>
  <si>
    <t>Actual rentals for housing</t>
  </si>
  <si>
    <t>Single-detached House, 120-180 m2</t>
  </si>
  <si>
    <t>REN</t>
  </si>
  <si>
    <t>Single-detached House, 180-240 m2</t>
  </si>
  <si>
    <t>Single-detached House, 240-360 m2</t>
  </si>
  <si>
    <t>Single-detached House, 360-460 m2</t>
  </si>
  <si>
    <t>Attached House / Row House, 80-120 m2</t>
  </si>
  <si>
    <t>Attached House / Row House, 120-180 m2</t>
  </si>
  <si>
    <t>Attached House / Row House, 180-240 m2</t>
  </si>
  <si>
    <t>Studio Apartment, 15-35 m2</t>
  </si>
  <si>
    <t>Studio Apartment, 35-60 m2</t>
  </si>
  <si>
    <t>One-bedroom Apartment, 40-60 m2</t>
  </si>
  <si>
    <t>One-bedroom Apartment, 60-80 m2</t>
  </si>
  <si>
    <t>Two-bedroom Apartment, 60-80 m2</t>
  </si>
  <si>
    <t>Two-bedroom Apartment, 80-120 m2</t>
  </si>
  <si>
    <t>Example:
2017 (if annual) 
2017Q3 (if quarterly)</t>
  </si>
  <si>
    <t>Angola</t>
  </si>
  <si>
    <t>Djibouti</t>
  </si>
  <si>
    <t>Equatorial Guinea</t>
  </si>
  <si>
    <t>Eritrea</t>
  </si>
  <si>
    <t>Ethiopia</t>
  </si>
  <si>
    <t>Ghana</t>
  </si>
  <si>
    <t>Guinea-Bissau</t>
  </si>
  <si>
    <t>Kenya</t>
  </si>
  <si>
    <t>Libya (AFR)</t>
  </si>
  <si>
    <t>Madagascar</t>
  </si>
  <si>
    <t>Morocco (AFR)</t>
  </si>
  <si>
    <t>Namibia</t>
  </si>
  <si>
    <t>Niger</t>
  </si>
  <si>
    <t>Nigeria</t>
  </si>
  <si>
    <t>Rwanda</t>
  </si>
  <si>
    <t>São Tomé and Principe</t>
  </si>
  <si>
    <t>Senegal</t>
  </si>
  <si>
    <t>Sierra Leone</t>
  </si>
  <si>
    <t>Somalia</t>
  </si>
  <si>
    <t>South Sudan</t>
  </si>
  <si>
    <t>Zambia</t>
  </si>
  <si>
    <t>Frequency</t>
  </si>
  <si>
    <t>Period</t>
  </si>
  <si>
    <t>AGO</t>
  </si>
  <si>
    <t>DJI</t>
  </si>
  <si>
    <t>GNQ</t>
  </si>
  <si>
    <t>ERI</t>
  </si>
  <si>
    <t>ETH</t>
  </si>
  <si>
    <t>GHA</t>
  </si>
  <si>
    <t>GNB</t>
  </si>
  <si>
    <t>KEN</t>
  </si>
  <si>
    <t>LBY</t>
  </si>
  <si>
    <t>MDG</t>
  </si>
  <si>
    <t>MAR</t>
  </si>
  <si>
    <t>NAM</t>
  </si>
  <si>
    <t>NER</t>
  </si>
  <si>
    <t>NGA</t>
  </si>
  <si>
    <t>RWA</t>
  </si>
  <si>
    <t>STP</t>
  </si>
  <si>
    <t>SEN</t>
  </si>
  <si>
    <t>SLE</t>
  </si>
  <si>
    <t>SOM</t>
  </si>
  <si>
    <t>SSD</t>
  </si>
  <si>
    <t>ZMB</t>
  </si>
  <si>
    <t>Single-detached House: Size - Price validation</t>
  </si>
  <si>
    <t>Attached House/ Row House: Size - Price validation</t>
  </si>
  <si>
    <t>Studio Apartment: Size-Price validation</t>
  </si>
  <si>
    <t>One-bedroom Apartment: Size-Price validation</t>
  </si>
  <si>
    <t>Two-bedroom Apartment: Size-Price validation</t>
  </si>
  <si>
    <t xml:space="preserve">Validations </t>
  </si>
  <si>
    <t>Data Completion</t>
  </si>
  <si>
    <t>Countries without any data - Please provide  data [ Required]:</t>
  </si>
  <si>
    <t>Number of countries that need further review:</t>
  </si>
  <si>
    <t xml:space="preserve">RIA and countries are welcome to conduct further validation that are not mentioned in this report. </t>
  </si>
  <si>
    <t>Price-Size Ratio:</t>
  </si>
  <si>
    <t xml:space="preserve">Completeness: </t>
  </si>
  <si>
    <t>Prices are not in ratio with size:</t>
  </si>
  <si>
    <t>Global Housing Rental (REN) Validation Report</t>
  </si>
  <si>
    <t xml:space="preserve">This validation was conducted in _________by the Global Office, with the ______ Submitted data. </t>
  </si>
  <si>
    <t>I n t e r n a t i o n a l   C o m p a r i s o n    P r o g r a m</t>
  </si>
  <si>
    <t>Global</t>
  </si>
  <si>
    <t xml:space="preserve">Operational Material </t>
  </si>
  <si>
    <t xml:space="preserve">HOUSING
2017
Rental Validation
</t>
  </si>
  <si>
    <t xml:space="preserve">Unit of measurement is________________.  From ___________ submission; </t>
  </si>
  <si>
    <t>ASI</t>
  </si>
  <si>
    <t>CIS</t>
  </si>
  <si>
    <t>LAC</t>
  </si>
  <si>
    <t>WAS</t>
  </si>
  <si>
    <t>SPP</t>
  </si>
  <si>
    <t>EUO</t>
  </si>
  <si>
    <t>Bangladesh</t>
  </si>
  <si>
    <t>Bhutan</t>
  </si>
  <si>
    <t>Brunei Darussalam</t>
  </si>
  <si>
    <t>Cambodia</t>
  </si>
  <si>
    <t>China</t>
  </si>
  <si>
    <t>Fiji</t>
  </si>
  <si>
    <t>Hong Kong SAR, China</t>
  </si>
  <si>
    <t>India</t>
  </si>
  <si>
    <t>Indonesia</t>
  </si>
  <si>
    <t>Lao PDR</t>
  </si>
  <si>
    <t>Malaysia</t>
  </si>
  <si>
    <t>Maldives</t>
  </si>
  <si>
    <t>Mongolia</t>
  </si>
  <si>
    <t>Myanmar</t>
  </si>
  <si>
    <t>Nepal</t>
  </si>
  <si>
    <t>Pakistan</t>
  </si>
  <si>
    <t>Philippines</t>
  </si>
  <si>
    <t>Singapore</t>
  </si>
  <si>
    <t>Sri Lanka</t>
  </si>
  <si>
    <t>Taiwan, China</t>
  </si>
  <si>
    <t>Thailand</t>
  </si>
  <si>
    <t>Vietnam</t>
  </si>
  <si>
    <t>Afghanistan</t>
  </si>
  <si>
    <t>Armenia</t>
  </si>
  <si>
    <t>Azerbaijan</t>
  </si>
  <si>
    <t>Belarus</t>
  </si>
  <si>
    <t>Kazakhstan</t>
  </si>
  <si>
    <t>Kyrgyzstan</t>
  </si>
  <si>
    <t>Moldova</t>
  </si>
  <si>
    <t>Russian Federation (CIS)</t>
  </si>
  <si>
    <t>Tajikistan</t>
  </si>
  <si>
    <t>Turkmenistan</t>
  </si>
  <si>
    <t>Uzbekistan</t>
  </si>
  <si>
    <t>Argentina</t>
  </si>
  <si>
    <t>Bolivia</t>
  </si>
  <si>
    <t>Brazil</t>
  </si>
  <si>
    <t>Cuba</t>
  </si>
  <si>
    <t>Dominican Republic</t>
  </si>
  <si>
    <t>Ecuador</t>
  </si>
  <si>
    <t>El Salvador</t>
  </si>
  <si>
    <t>Guatemala</t>
  </si>
  <si>
    <t>Guyana</t>
  </si>
  <si>
    <t>Haiti</t>
  </si>
  <si>
    <t>Honduras</t>
  </si>
  <si>
    <t>Nicaragua</t>
  </si>
  <si>
    <t>Panama</t>
  </si>
  <si>
    <t>Paraguay</t>
  </si>
  <si>
    <t>Peru</t>
  </si>
  <si>
    <t>Uruguay</t>
  </si>
  <si>
    <t>Venezuela, RB</t>
  </si>
  <si>
    <t>Anguilla</t>
  </si>
  <si>
    <t>Antigua and Barbuda</t>
  </si>
  <si>
    <t>Aruba</t>
  </si>
  <si>
    <t>Bahamas, The</t>
  </si>
  <si>
    <t>Barbados</t>
  </si>
  <si>
    <t>Belize</t>
  </si>
  <si>
    <t>Bermuda</t>
  </si>
  <si>
    <t>Bonaire</t>
  </si>
  <si>
    <t>Cayman Islands</t>
  </si>
  <si>
    <t>Curaçao</t>
  </si>
  <si>
    <t>Dominica</t>
  </si>
  <si>
    <t>Grenada</t>
  </si>
  <si>
    <t>Jamaica</t>
  </si>
  <si>
    <t>Montserrat</t>
  </si>
  <si>
    <t>St. Kitts and Nevis</t>
  </si>
  <si>
    <t>St. Lucia</t>
  </si>
  <si>
    <t>St. Vincent and the Grenadines</t>
  </si>
  <si>
    <t>Sint Maarten</t>
  </si>
  <si>
    <t>Suriname</t>
  </si>
  <si>
    <t>Trinidad and Tobago</t>
  </si>
  <si>
    <t>Turks and Caicos Islands</t>
  </si>
  <si>
    <t>Virgin Islands, British</t>
  </si>
  <si>
    <t>Bahrain</t>
  </si>
  <si>
    <t>Egypt, Arab Rep. (WAS)</t>
  </si>
  <si>
    <t>Iraq</t>
  </si>
  <si>
    <t>Jordan</t>
  </si>
  <si>
    <t>Kuwait</t>
  </si>
  <si>
    <t>Libya (WAS)</t>
  </si>
  <si>
    <t>Morocco (WAS)</t>
  </si>
  <si>
    <t>Oman</t>
  </si>
  <si>
    <t>Qatar</t>
  </si>
  <si>
    <t>Saudi Arabia</t>
  </si>
  <si>
    <t>Sudan (WAS)</t>
  </si>
  <si>
    <t>Tunisia (WAS)</t>
  </si>
  <si>
    <t>United Arab Emirates</t>
  </si>
  <si>
    <t>Yemen, Rep.</t>
  </si>
  <si>
    <t>West Bank and Gaza</t>
  </si>
  <si>
    <t>Iran, Islamic Rep.</t>
  </si>
  <si>
    <t>Albania</t>
  </si>
  <si>
    <t>Australia</t>
  </si>
  <si>
    <t>Austria</t>
  </si>
  <si>
    <t>Belgium</t>
  </si>
  <si>
    <t>Bosnia and Herzegovina</t>
  </si>
  <si>
    <t>Bulgaria</t>
  </si>
  <si>
    <t>Canada</t>
  </si>
  <si>
    <t>Chile</t>
  </si>
  <si>
    <t>Colombia</t>
  </si>
  <si>
    <t>Costa Rica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</si>
  <si>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</si>
  <si>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</si>
  <si>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</si>
  <si>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</si>
  <si>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</si>
  <si>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</si>
  <si>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</si>
  <si>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</si>
  <si>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</si>
  <si>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</si>
  <si>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</si>
  <si>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</si>
  <si>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</si>
  <si>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</si>
  <si>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</si>
  <si>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Korea, Rep.</t>
  </si>
  <si>
    <t>Kosovo</t>
  </si>
  <si>
    <t>Latvia</t>
  </si>
  <si>
    <t>Lithuania</t>
  </si>
  <si>
    <t>Luxembourg</t>
  </si>
  <si>
    <t>Macedonia, FYR</t>
  </si>
  <si>
    <t>Malta</t>
  </si>
  <si>
    <t>Mexico</t>
  </si>
  <si>
    <t>Montenegro</t>
  </si>
  <si>
    <t>Netherlands</t>
  </si>
  <si>
    <t>New Zealand</t>
  </si>
  <si>
    <t>Norway</t>
  </si>
  <si>
    <t>Poland</t>
  </si>
  <si>
    <t>Portugal</t>
  </si>
  <si>
    <t>Romania</t>
  </si>
  <si>
    <t>Russian Federation (EUO)</t>
  </si>
  <si>
    <t>Serbia</t>
  </si>
  <si>
    <t>Slovakia</t>
  </si>
  <si>
    <t>Slovenia</t>
  </si>
  <si>
    <t>Spain</t>
  </si>
  <si>
    <t>Sweden</t>
  </si>
  <si>
    <t>Switzerland</t>
  </si>
  <si>
    <t>Turkey</t>
  </si>
  <si>
    <t>United Kingdom</t>
  </si>
  <si>
    <t>United States</t>
  </si>
  <si>
    <t>Georgia</t>
  </si>
  <si>
    <t>Ukraine</t>
  </si>
  <si>
    <t>BGD</t>
  </si>
  <si>
    <t>BTN</t>
  </si>
  <si>
    <t>BRN</t>
  </si>
  <si>
    <t>KHM</t>
  </si>
  <si>
    <t>CHN</t>
  </si>
  <si>
    <t>FJI</t>
  </si>
  <si>
    <t>HKG</t>
  </si>
  <si>
    <t>IND</t>
  </si>
  <si>
    <t>IDN</t>
  </si>
  <si>
    <t>LAO</t>
  </si>
  <si>
    <t>MYS</t>
  </si>
  <si>
    <t>MDV</t>
  </si>
  <si>
    <t>MNG</t>
  </si>
  <si>
    <t>MMR</t>
  </si>
  <si>
    <t>NPL</t>
  </si>
  <si>
    <t>PAK</t>
  </si>
  <si>
    <t>PHL</t>
  </si>
  <si>
    <t>SGP</t>
  </si>
  <si>
    <t>LKA</t>
  </si>
  <si>
    <t>TWN</t>
  </si>
  <si>
    <t>THA</t>
  </si>
  <si>
    <t>VNM</t>
  </si>
  <si>
    <t>AFG</t>
  </si>
  <si>
    <t>ARM</t>
  </si>
  <si>
    <t>AZE</t>
  </si>
  <si>
    <t>BLR</t>
  </si>
  <si>
    <t>KAZ</t>
  </si>
  <si>
    <t>KGZ</t>
  </si>
  <si>
    <t>MDA</t>
  </si>
  <si>
    <t>RUT</t>
  </si>
  <si>
    <t>TJK</t>
  </si>
  <si>
    <t>TKM</t>
  </si>
  <si>
    <t>UZB</t>
  </si>
  <si>
    <t>ARG</t>
  </si>
  <si>
    <t>BOL</t>
  </si>
  <si>
    <t>BRA</t>
  </si>
  <si>
    <t>CUB</t>
  </si>
  <si>
    <t>DOM</t>
  </si>
  <si>
    <t>ECU</t>
  </si>
  <si>
    <t>SLV</t>
  </si>
  <si>
    <t>GTM</t>
  </si>
  <si>
    <t>GUY</t>
  </si>
  <si>
    <t>HTI</t>
  </si>
  <si>
    <t>HND</t>
  </si>
  <si>
    <t>NIC</t>
  </si>
  <si>
    <t>PAN</t>
  </si>
  <si>
    <t>PRY</t>
  </si>
  <si>
    <t>PER</t>
  </si>
  <si>
    <t>URY</t>
  </si>
  <si>
    <t>VEN</t>
  </si>
  <si>
    <t>AIA</t>
  </si>
  <si>
    <t>ATG</t>
  </si>
  <si>
    <t>ABW</t>
  </si>
  <si>
    <t>BHS</t>
  </si>
  <si>
    <t>BRB</t>
  </si>
  <si>
    <t>BLZ</t>
  </si>
  <si>
    <t>BMU</t>
  </si>
  <si>
    <t>BON</t>
  </si>
  <si>
    <t>CYM</t>
  </si>
  <si>
    <t>CUW</t>
  </si>
  <si>
    <t>DMA</t>
  </si>
  <si>
    <t>GRD</t>
  </si>
  <si>
    <t>JAM</t>
  </si>
  <si>
    <t>MSR</t>
  </si>
  <si>
    <t>KNA</t>
  </si>
  <si>
    <t>LCA</t>
  </si>
  <si>
    <t>VCT</t>
  </si>
  <si>
    <t>SXM</t>
  </si>
  <si>
    <t>SUR</t>
  </si>
  <si>
    <t>TTO</t>
  </si>
  <si>
    <t>TCA</t>
  </si>
  <si>
    <t>VGB</t>
  </si>
  <si>
    <t>BHR</t>
  </si>
  <si>
    <t>EGZ</t>
  </si>
  <si>
    <t>IRQ</t>
  </si>
  <si>
    <t>JOR</t>
  </si>
  <si>
    <t>KWT</t>
  </si>
  <si>
    <t>LBZ</t>
  </si>
  <si>
    <t>MAS</t>
  </si>
  <si>
    <t>OMN</t>
  </si>
  <si>
    <t>QAT</t>
  </si>
  <si>
    <t>SAU</t>
  </si>
  <si>
    <t>SDO</t>
  </si>
  <si>
    <t>TUO</t>
  </si>
  <si>
    <t>ARE</t>
  </si>
  <si>
    <t>YEM</t>
  </si>
  <si>
    <t>PSE</t>
  </si>
  <si>
    <t>IRN</t>
  </si>
  <si>
    <t>ALB</t>
  </si>
  <si>
    <t>AUS</t>
  </si>
  <si>
    <t>AUT</t>
  </si>
  <si>
    <t>BEL</t>
  </si>
  <si>
    <t>BIH</t>
  </si>
  <si>
    <t>BGR</t>
  </si>
  <si>
    <t>CAN</t>
  </si>
  <si>
    <t>CHL</t>
  </si>
  <si>
    <t>COL</t>
  </si>
  <si>
    <t>CRI</t>
  </si>
  <si>
    <t>HRV</t>
  </si>
  <si>
    <t>CYP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</si>
  <si>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</si>
  <si>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</si>
  <si>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</si>
  <si>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</si>
  <si>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</si>
  <si>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</si>
  <si>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</si>
  <si>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</si>
  <si>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</si>
  <si>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</si>
  <si>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ISR</t>
  </si>
  <si>
    <t>ITA</t>
  </si>
  <si>
    <t>JPN</t>
  </si>
  <si>
    <t>KOR</t>
  </si>
  <si>
    <t>KSV</t>
  </si>
  <si>
    <t>LVA</t>
  </si>
  <si>
    <t>LTU</t>
  </si>
  <si>
    <t>LUX</t>
  </si>
  <si>
    <t>MKD</t>
  </si>
  <si>
    <t>MLT</t>
  </si>
  <si>
    <t>MEX</t>
  </si>
  <si>
    <t>MNE</t>
  </si>
  <si>
    <t>NLD</t>
  </si>
  <si>
    <t>NZL</t>
  </si>
  <si>
    <t>NOR</t>
  </si>
  <si>
    <t>POL</t>
  </si>
  <si>
    <t>PRT</t>
  </si>
  <si>
    <t>ROU</t>
  </si>
  <si>
    <t>RUS</t>
  </si>
  <si>
    <t>SRB</t>
  </si>
  <si>
    <t>SVK</t>
  </si>
  <si>
    <t>SVN</t>
  </si>
  <si>
    <t>ESP</t>
  </si>
  <si>
    <t>SWE</t>
  </si>
  <si>
    <t>CHE</t>
  </si>
  <si>
    <t>TUR</t>
  </si>
  <si>
    <t>GBR</t>
  </si>
  <si>
    <t>USA</t>
  </si>
  <si>
    <t>GEO</t>
  </si>
  <si>
    <t>UKR</t>
  </si>
  <si>
    <t>Input Data</t>
  </si>
  <si>
    <r>
      <t xml:space="preserve">Input data can be entered in rows 5-17 in </t>
    </r>
    <r>
      <rPr>
        <b/>
        <sz val="11"/>
        <rFont val="Calibri"/>
        <family val="2"/>
        <scheme val="minor"/>
      </rPr>
      <t>tab 2: Price-Validation</t>
    </r>
    <r>
      <rPr>
        <sz val="11"/>
        <rFont val="Calibri"/>
        <family val="2"/>
        <scheme val="minor"/>
      </rPr>
      <t>. Errors will be highlighted in the below cells.</t>
    </r>
  </si>
  <si>
    <r>
      <rPr>
        <b/>
        <sz val="11"/>
        <rFont val="Calibri"/>
        <family val="2"/>
        <scheme val="minor"/>
      </rPr>
      <t xml:space="preserve">____ </t>
    </r>
    <r>
      <rPr>
        <sz val="11"/>
        <rFont val="Calibri"/>
        <family val="2"/>
        <scheme val="minor"/>
      </rPr>
      <t>countries submitted rental data.</t>
    </r>
    <r>
      <rPr>
        <b/>
        <sz val="11"/>
        <rFont val="Calibri"/>
        <family val="2"/>
        <scheme val="minor"/>
      </rPr>
      <t xml:space="preserve"> See tab 2: Price-Validation.</t>
    </r>
  </si>
  <si>
    <r>
      <rPr>
        <sz val="11"/>
        <rFont val="Calibri"/>
        <family val="2"/>
        <scheme val="minor"/>
      </rPr>
      <t xml:space="preserve">_________of submitted rental price data </t>
    </r>
    <r>
      <rPr>
        <u/>
        <sz val="11"/>
        <rFont val="Calibri"/>
        <family val="2"/>
        <scheme val="minor"/>
      </rPr>
      <t>are no</t>
    </r>
    <r>
      <rPr>
        <sz val="11"/>
        <rFont val="Calibri"/>
        <family val="2"/>
        <scheme val="minor"/>
      </rPr>
      <t xml:space="preserve">t in ratio with the size. Generally, a larger unit's per meter square price would be cheaper than a smaller unit's per meter square price for the same dwelling type. </t>
    </r>
    <r>
      <rPr>
        <u/>
        <sz val="11"/>
        <rFont val="Calibri"/>
        <family val="2"/>
        <scheme val="minor"/>
      </rPr>
      <t xml:space="preserve"> Please check and provide correct pricing for highlighted items.</t>
    </r>
    <r>
      <rPr>
        <b/>
        <sz val="11"/>
        <rFont val="Calibri"/>
        <family val="2"/>
        <scheme val="minor"/>
      </rPr>
      <t xml:space="preserve"> See tab 2: Price-Validation.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</si>
</sst>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0;;;@"/>
    <numFmt numFmtId="166" formatCode="0.0;;;@"/>
    <numFmt numFmtId="167" formatCode="0.00;;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Arial Narrow"/>
      <family val="2"/>
    </font>
    <font>
      <sz val="20"/>
      <name val="Arial Narrow"/>
      <family val="2"/>
    </font>
    <font>
      <sz val="18"/>
      <color theme="1"/>
      <name val="Arial Narrow"/>
      <family val="2"/>
    </font>
    <font>
      <b/>
      <sz val="26"/>
      <name val="Arial Narrow"/>
      <family val="2"/>
    </font>
    <font>
      <b/>
      <i/>
      <sz val="20"/>
      <name val="Arial Narrow"/>
      <family val="2"/>
    </font>
    <font>
      <b/>
      <sz val="20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</cellStyleXfs>
  <cellXfs count="96">
    <xf numFmtId="0" fontId="0" fillId="0" borderId="0" xfId="0"/>
    <xf numFmtId="165" fontId="2" fillId="3" borderId="0" xfId="0" applyNumberFormat="1" applyFont="1" applyFill="1"/>
    <xf numFmtId="165" fontId="1" fillId="3" borderId="0" xfId="0" applyNumberFormat="1" applyFont="1" applyFill="1"/>
    <xf numFmtId="165" fontId="2" fillId="4" borderId="6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165" fontId="2" fillId="4" borderId="2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165" fontId="2" fillId="2" borderId="0" xfId="0" applyNumberFormat="1" applyFont="1" applyFill="1"/>
    <xf numFmtId="165" fontId="1" fillId="2" borderId="0" xfId="0" applyNumberFormat="1" applyFont="1" applyFill="1"/>
    <xf numFmtId="165" fontId="1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vertical="center" wrapText="1"/>
    </xf>
    <xf numFmtId="165" fontId="9" fillId="3" borderId="0" xfId="0" applyNumberFormat="1" applyFont="1" applyFill="1" applyAlignment="1">
      <alignment vertical="center" wrapText="1"/>
    </xf>
    <xf numFmtId="165" fontId="3" fillId="5" borderId="0" xfId="0" applyNumberFormat="1" applyFont="1" applyFill="1" applyAlignment="1" applyProtection="1">
      <alignment horizontal="center"/>
      <protection locked="0"/>
    </xf>
    <xf numFmtId="165" fontId="3" fillId="5" borderId="3" xfId="0" applyNumberFormat="1" applyFont="1" applyFill="1" applyBorder="1" applyAlignment="1" applyProtection="1">
      <alignment horizontal="center"/>
      <protection locked="0"/>
    </xf>
    <xf numFmtId="165" fontId="2" fillId="4" borderId="7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5" fontId="2" fillId="4" borderId="5" xfId="0" applyNumberFormat="1" applyFont="1" applyFill="1" applyBorder="1" applyAlignment="1">
      <alignment horizontal="center"/>
    </xf>
    <xf numFmtId="165" fontId="1" fillId="6" borderId="0" xfId="0" applyNumberFormat="1" applyFont="1" applyFill="1"/>
    <xf numFmtId="165" fontId="1" fillId="7" borderId="0" xfId="0" applyNumberFormat="1" applyFont="1" applyFill="1"/>
    <xf numFmtId="165" fontId="1" fillId="8" borderId="0" xfId="0" applyNumberFormat="1" applyFont="1" applyFill="1"/>
    <xf numFmtId="165" fontId="2" fillId="5" borderId="0" xfId="0" applyNumberFormat="1" applyFont="1" applyFill="1"/>
    <xf numFmtId="165" fontId="1" fillId="9" borderId="0" xfId="0" applyNumberFormat="1" applyFont="1" applyFill="1"/>
    <xf numFmtId="165" fontId="1" fillId="10" borderId="0" xfId="0" applyNumberFormat="1" applyFont="1" applyFill="1"/>
    <xf numFmtId="165" fontId="0" fillId="0" borderId="0" xfId="0" applyNumberFormat="1" applyFont="1"/>
    <xf numFmtId="165" fontId="4" fillId="0" borderId="0" xfId="0" applyNumberFormat="1" applyFont="1"/>
    <xf numFmtId="165" fontId="8" fillId="11" borderId="0" xfId="0" applyNumberFormat="1" applyFont="1" applyFill="1"/>
    <xf numFmtId="165" fontId="7" fillId="11" borderId="0" xfId="0" applyNumberFormat="1" applyFont="1" applyFill="1"/>
    <xf numFmtId="165" fontId="4" fillId="0" borderId="0" xfId="0" applyNumberFormat="1" applyFont="1" applyAlignment="1">
      <alignment horizontal="center"/>
    </xf>
    <xf numFmtId="165" fontId="7" fillId="0" borderId="0" xfId="0" applyNumberFormat="1" applyFont="1" applyFill="1"/>
    <xf numFmtId="165" fontId="8" fillId="0" borderId="0" xfId="0" applyNumberFormat="1" applyFont="1" applyFill="1"/>
    <xf numFmtId="165" fontId="4" fillId="0" borderId="0" xfId="0" applyNumberFormat="1" applyFont="1" applyFill="1"/>
    <xf numFmtId="165" fontId="10" fillId="5" borderId="0" xfId="0" applyNumberFormat="1" applyFont="1" applyFill="1"/>
    <xf numFmtId="165" fontId="3" fillId="5" borderId="0" xfId="0" applyNumberFormat="1" applyFont="1" applyFill="1"/>
    <xf numFmtId="165" fontId="3" fillId="0" borderId="0" xfId="0" applyNumberFormat="1" applyFont="1" applyFill="1"/>
    <xf numFmtId="165" fontId="11" fillId="0" borderId="0" xfId="0" applyNumberFormat="1" applyFont="1" applyFill="1"/>
    <xf numFmtId="165" fontId="12" fillId="0" borderId="0" xfId="0" applyNumberFormat="1" applyFont="1"/>
    <xf numFmtId="165" fontId="12" fillId="0" borderId="0" xfId="0" applyNumberFormat="1" applyFont="1" applyFill="1"/>
    <xf numFmtId="165" fontId="4" fillId="6" borderId="9" xfId="0" applyNumberFormat="1" applyFont="1" applyFill="1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165" fontId="4" fillId="7" borderId="9" xfId="0" applyNumberFormat="1" applyFont="1" applyFill="1" applyBorder="1"/>
    <xf numFmtId="165" fontId="10" fillId="8" borderId="0" xfId="0" applyNumberFormat="1" applyFont="1" applyFill="1"/>
    <xf numFmtId="165" fontId="0" fillId="7" borderId="0" xfId="0" applyNumberFormat="1" applyFont="1" applyFill="1"/>
    <xf numFmtId="165" fontId="10" fillId="0" borderId="0" xfId="0" applyNumberFormat="1" applyFont="1"/>
    <xf numFmtId="165" fontId="1" fillId="0" borderId="0" xfId="0" applyNumberFormat="1" applyFont="1" applyBorder="1"/>
    <xf numFmtId="165" fontId="10" fillId="0" borderId="0" xfId="0" applyNumberFormat="1" applyFont="1" applyBorder="1"/>
    <xf numFmtId="165" fontId="10" fillId="7" borderId="0" xfId="0" applyNumberFormat="1" applyFont="1" applyFill="1"/>
    <xf numFmtId="165" fontId="10" fillId="8" borderId="9" xfId="0" applyNumberFormat="1" applyFont="1" applyFill="1" applyBorder="1"/>
    <xf numFmtId="165" fontId="10" fillId="0" borderId="9" xfId="0" applyNumberFormat="1" applyFont="1" applyBorder="1"/>
    <xf numFmtId="165" fontId="4" fillId="9" borderId="9" xfId="0" applyNumberFormat="1" applyFont="1" applyFill="1" applyBorder="1"/>
    <xf numFmtId="165" fontId="10" fillId="9" borderId="0" xfId="0" applyNumberFormat="1" applyFont="1" applyFill="1"/>
    <xf numFmtId="165" fontId="4" fillId="10" borderId="9" xfId="0" applyNumberFormat="1" applyFont="1" applyFill="1" applyBorder="1"/>
    <xf numFmtId="165" fontId="10" fillId="10" borderId="0" xfId="0" applyNumberFormat="1" applyFont="1" applyFill="1"/>
    <xf numFmtId="0" fontId="2" fillId="0" borderId="11" xfId="0" applyFont="1" applyBorder="1"/>
    <xf numFmtId="0" fontId="2" fillId="0" borderId="13" xfId="0" applyFont="1" applyBorder="1"/>
    <xf numFmtId="0" fontId="2" fillId="0" borderId="15" xfId="0" applyFont="1" applyBorder="1"/>
    <xf numFmtId="0" fontId="14" fillId="0" borderId="14" xfId="0" applyFont="1" applyBorder="1" applyAlignment="1">
      <alignment wrapText="1"/>
    </xf>
    <xf numFmtId="166" fontId="1" fillId="0" borderId="0" xfId="0" applyNumberFormat="1" applyFont="1"/>
    <xf numFmtId="165" fontId="10" fillId="6" borderId="0" xfId="0" applyNumberFormat="1" applyFont="1" applyFill="1"/>
    <xf numFmtId="167" fontId="1" fillId="0" borderId="0" xfId="0" applyNumberFormat="1" applyFont="1"/>
    <xf numFmtId="0" fontId="13" fillId="12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12" borderId="12" xfId="0" applyNumberFormat="1" applyFont="1" applyFill="1" applyBorder="1" applyAlignment="1" applyProtection="1">
      <alignment horizontal="center" vertical="top" wrapText="1"/>
      <protection locked="0"/>
    </xf>
    <xf numFmtId="165" fontId="10" fillId="1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10" fillId="6" borderId="8" xfId="0" applyNumberFormat="1" applyFont="1" applyFill="1" applyBorder="1" applyAlignment="1">
      <alignment horizontal="right"/>
    </xf>
    <xf numFmtId="165" fontId="10" fillId="6" borderId="9" xfId="0" applyNumberFormat="1" applyFont="1" applyFill="1" applyBorder="1" applyAlignment="1">
      <alignment horizontal="right"/>
    </xf>
    <xf numFmtId="165" fontId="10" fillId="6" borderId="0" xfId="0" applyNumberFormat="1" applyFont="1" applyFill="1" applyAlignment="1">
      <alignment horizontal="right"/>
    </xf>
    <xf numFmtId="165" fontId="10" fillId="7" borderId="8" xfId="0" applyNumberFormat="1" applyFont="1" applyFill="1" applyBorder="1" applyAlignment="1">
      <alignment horizontal="right"/>
    </xf>
    <xf numFmtId="165" fontId="10" fillId="7" borderId="9" xfId="0" applyNumberFormat="1" applyFont="1" applyFill="1" applyBorder="1" applyAlignment="1">
      <alignment horizontal="right"/>
    </xf>
    <xf numFmtId="165" fontId="10" fillId="7" borderId="0" xfId="0" applyNumberFormat="1" applyFont="1" applyFill="1" applyAlignment="1">
      <alignment horizontal="right"/>
    </xf>
    <xf numFmtId="165" fontId="10" fillId="8" borderId="8" xfId="0" applyNumberFormat="1" applyFont="1" applyFill="1" applyBorder="1" applyAlignment="1">
      <alignment horizontal="right"/>
    </xf>
    <xf numFmtId="165" fontId="10" fillId="8" borderId="9" xfId="0" applyNumberFormat="1" applyFont="1" applyFill="1" applyBorder="1" applyAlignment="1">
      <alignment horizontal="right"/>
    </xf>
    <xf numFmtId="165" fontId="10" fillId="8" borderId="0" xfId="0" applyNumberFormat="1" applyFont="1" applyFill="1" applyAlignment="1">
      <alignment horizontal="right"/>
    </xf>
    <xf numFmtId="165" fontId="10" fillId="9" borderId="8" xfId="0" applyNumberFormat="1" applyFont="1" applyFill="1" applyBorder="1" applyAlignment="1">
      <alignment horizontal="right"/>
    </xf>
    <xf numFmtId="165" fontId="10" fillId="9" borderId="9" xfId="0" applyNumberFormat="1" applyFont="1" applyFill="1" applyBorder="1" applyAlignment="1">
      <alignment horizontal="right"/>
    </xf>
    <xf numFmtId="165" fontId="10" fillId="9" borderId="0" xfId="0" applyNumberFormat="1" applyFont="1" applyFill="1" applyAlignment="1">
      <alignment horizontal="right"/>
    </xf>
    <xf numFmtId="165" fontId="10" fillId="10" borderId="8" xfId="0" applyNumberFormat="1" applyFont="1" applyFill="1" applyBorder="1" applyAlignment="1">
      <alignment horizontal="right"/>
    </xf>
    <xf numFmtId="165" fontId="10" fillId="10" borderId="9" xfId="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4"/>
    </xf>
    <xf numFmtId="0" fontId="15" fillId="0" borderId="0" xfId="0" applyFont="1"/>
    <xf numFmtId="0" fontId="3" fillId="0" borderId="16" xfId="0" quotePrefix="1" applyFont="1" applyBorder="1" applyAlignment="1">
      <alignment horizontal="left" wrapText="1" indent="4"/>
    </xf>
    <xf numFmtId="0" fontId="17" fillId="13" borderId="0" xfId="0" applyFont="1" applyFill="1"/>
    <xf numFmtId="0" fontId="17" fillId="14" borderId="0" xfId="0" applyFont="1" applyFill="1"/>
    <xf numFmtId="0" fontId="18" fillId="13" borderId="0" xfId="0" applyFont="1" applyFill="1" applyAlignment="1">
      <alignment horizontal="center"/>
    </xf>
    <xf numFmtId="0" fontId="17" fillId="13" borderId="17" xfId="0" applyFont="1" applyFill="1" applyBorder="1"/>
    <xf numFmtId="0" fontId="19" fillId="13" borderId="0" xfId="0" applyFont="1" applyFill="1" applyAlignment="1">
      <alignment horizontal="center"/>
    </xf>
    <xf numFmtId="0" fontId="17" fillId="14" borderId="0" xfId="0" applyFont="1" applyFill="1" applyAlignment="1">
      <alignment wrapText="1"/>
    </xf>
    <xf numFmtId="0" fontId="20" fillId="13" borderId="0" xfId="0" applyFont="1" applyFill="1" applyAlignment="1">
      <alignment horizontal="center" vertical="center" wrapText="1"/>
    </xf>
    <xf numFmtId="0" fontId="21" fillId="13" borderId="0" xfId="0" applyFont="1" applyFill="1" applyAlignment="1">
      <alignment horizontal="center"/>
    </xf>
    <xf numFmtId="0" fontId="22" fillId="13" borderId="0" xfId="0" applyFont="1" applyFill="1" applyAlignment="1">
      <alignment horizontal="center"/>
    </xf>
    <xf numFmtId="0" fontId="21" fillId="13" borderId="0" xfId="0" applyFont="1" applyFill="1" applyAlignment="1"/>
    <xf numFmtId="165" fontId="1" fillId="15" borderId="0" xfId="0" applyNumberFormat="1" applyFont="1" applyFill="1"/>
    <xf numFmtId="165" fontId="1" fillId="15" borderId="0" xfId="1" applyNumberFormat="1" applyFont="1" applyFill="1"/>
  </cellXfs>
  <cellStyles count="5">
    <cellStyle name="Comma" xfId="1" builtinId="3"/>
    <cellStyle name="Comma 2" xfId="3" xr:uid="{8B9E724A-83C1-41EB-B830-2CB369496A3D}"/>
    <cellStyle name="Normal" xfId="0" builtinId="0"/>
    <cellStyle name="Normal 2" xfId="2" xr:uid="{1705B3CF-6E63-45BB-97F7-F185011E24DD}"/>
    <cellStyle name="Normal 27" xfId="4" xr:uid="{41F3B2F4-6907-4E95-A54E-3B2CF7279D48}"/>
  </cellStyles>
  <dxfs count="10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410342\OneDrive%20-%20WBG\LDriveWBG\June%202018%20Iran\Model%20Report%20on%20Expenditure%20Statistics%20-2011-1(MORE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.pirmoradian\Desktop\ICP%20&amp;%20sna93%20&amp;%20model%20report%20&amp;%20cofog\model%20report%20imf\Documents%20and%20Settings\wb76438\My%20Documents\ICP%20DATA\Africa\ICP%20Africa\7.Reports\latest\6.Aggregation\ICPTLPK%20AFRI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410342\OneDrive%20-%20WBG\LDriveWBG\Jan%202019%20Submission%20review\2017%20Housing%20Validation\2017%20Validation%20tools\Volume\181213_Housing-Volume-Validation-Glob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.pirmoradian\Desktop\ICP%20&amp;%20sna93%20&amp;%20model%20report%20&amp;%20cofog\model%20report%20imf\International%20Comparison%20Program%202005\Virginia\BY%20SUBJECT\2011_ICP\NA-ICP\MORES\TEMPLATES\110705_GDPSplittingSteps_F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Cover Page"/>
      <sheetName val="00-Note"/>
      <sheetName val="1-Step 1-L-Year"/>
      <sheetName val="2-Step 2-L-Year"/>
      <sheetName val="3-Step 3-L-Year"/>
      <sheetName val="4-Step 4-2011"/>
      <sheetName val="5-Step 5-2011"/>
      <sheetName val="6-Step 6-2011"/>
      <sheetName val="07-Param"/>
    </sheetNames>
    <sheetDataSet>
      <sheetData sheetId="0"/>
      <sheetData sheetId="1" refreshError="1"/>
      <sheetData sheetId="2">
        <row r="1">
          <cell r="F1">
            <v>2011</v>
          </cell>
        </row>
        <row r="2">
          <cell r="F2" t="str">
            <v>Iran</v>
          </cell>
        </row>
        <row r="3">
          <cell r="F3" t="str">
            <v>Billion Rials</v>
          </cell>
        </row>
        <row r="6">
          <cell r="B6">
            <v>100000</v>
          </cell>
          <cell r="C6" t="str">
            <v>GROSS DOMESTIC PRODUCT</v>
          </cell>
          <cell r="D6">
            <v>6121004.0254157074</v>
          </cell>
          <cell r="E6">
            <v>8248323.1693093125</v>
          </cell>
          <cell r="F6">
            <v>-2127319.1438936051</v>
          </cell>
        </row>
        <row r="7">
          <cell r="B7">
            <v>110000</v>
          </cell>
          <cell r="C7" t="str">
            <v>INDIVIDUAL CONSUMPTION EXPENDITURE BY HOUSEHOLDS</v>
          </cell>
          <cell r="D7">
            <v>2557440.1141837146</v>
          </cell>
          <cell r="E7">
            <v>2597385.6421837145</v>
          </cell>
          <cell r="F7">
            <v>-39945.527999999933</v>
          </cell>
        </row>
        <row r="8">
          <cell r="B8">
            <v>110100</v>
          </cell>
          <cell r="C8" t="str">
            <v>FOOD AND NON-ALCOHOLIC BEVERAGES</v>
          </cell>
          <cell r="D8">
            <v>659037.81371320493</v>
          </cell>
          <cell r="E8">
            <v>659037.81371320493</v>
          </cell>
          <cell r="F8">
            <v>0</v>
          </cell>
        </row>
        <row r="9">
          <cell r="B9">
            <v>110110</v>
          </cell>
          <cell r="C9" t="str">
            <v xml:space="preserve">FOOD </v>
          </cell>
          <cell r="D9">
            <v>632704.49426166131</v>
          </cell>
          <cell r="E9">
            <v>632704.49426166131</v>
          </cell>
          <cell r="F9">
            <v>0</v>
          </cell>
        </row>
        <row r="10">
          <cell r="B10">
            <v>110111</v>
          </cell>
          <cell r="C10" t="str">
            <v>Bread and cereals</v>
          </cell>
          <cell r="D10">
            <v>187612.28929143376</v>
          </cell>
          <cell r="E10">
            <v>187612.28929143376</v>
          </cell>
          <cell r="F10">
            <v>0</v>
          </cell>
        </row>
        <row r="11">
          <cell r="B11">
            <v>1101111</v>
          </cell>
          <cell r="C11" t="str">
            <v>Rice</v>
          </cell>
          <cell r="D11">
            <v>68882.574020585656</v>
          </cell>
          <cell r="E11">
            <v>68882.574020585656</v>
          </cell>
          <cell r="F11">
            <v>0</v>
          </cell>
        </row>
        <row r="12">
          <cell r="B12">
            <v>1101112</v>
          </cell>
          <cell r="C12" t="str">
            <v>Other cereals, flour and other products</v>
          </cell>
          <cell r="D12">
            <v>21542.255704318915</v>
          </cell>
          <cell r="E12">
            <v>21542.255704318915</v>
          </cell>
          <cell r="F12">
            <v>0</v>
          </cell>
        </row>
        <row r="13">
          <cell r="B13">
            <v>1101113</v>
          </cell>
          <cell r="C13" t="str">
            <v>Bread</v>
          </cell>
          <cell r="D13">
            <v>78041.980253631118</v>
          </cell>
          <cell r="E13">
            <v>78041.980253631118</v>
          </cell>
          <cell r="F13">
            <v>0</v>
          </cell>
        </row>
        <row r="14">
          <cell r="B14">
            <v>1101114</v>
          </cell>
          <cell r="C14" t="str">
            <v>Other bakery products</v>
          </cell>
          <cell r="D14">
            <v>12692.470499881527</v>
          </cell>
          <cell r="E14">
            <v>12692.470499881527</v>
          </cell>
          <cell r="F14">
            <v>0</v>
          </cell>
        </row>
        <row r="15">
          <cell r="B15">
            <v>1101115</v>
          </cell>
          <cell r="C15" t="str">
            <v>Pasta products</v>
          </cell>
          <cell r="D15">
            <v>6453.0088130165641</v>
          </cell>
          <cell r="E15">
            <v>6453.0088130165641</v>
          </cell>
          <cell r="F15">
            <v>0</v>
          </cell>
        </row>
        <row r="16">
          <cell r="B16">
            <v>110112</v>
          </cell>
          <cell r="C16" t="str">
            <v>Meat</v>
          </cell>
          <cell r="D16">
            <v>143888.09337175742</v>
          </cell>
          <cell r="E16">
            <v>143888.09337175742</v>
          </cell>
          <cell r="F16">
            <v>0</v>
          </cell>
        </row>
        <row r="17">
          <cell r="B17">
            <v>1101121</v>
          </cell>
          <cell r="C17" t="str">
            <v>Beef and veal</v>
          </cell>
          <cell r="D17">
            <v>32034.155276086643</v>
          </cell>
          <cell r="E17">
            <v>32034.155276086643</v>
          </cell>
          <cell r="F17">
            <v>0</v>
          </cell>
        </row>
        <row r="18">
          <cell r="B18">
            <v>1101122</v>
          </cell>
          <cell r="C18" t="str">
            <v>Pork</v>
          </cell>
          <cell r="D18">
            <v>0.02</v>
          </cell>
          <cell r="E18">
            <v>0.02</v>
          </cell>
          <cell r="F18">
            <v>0</v>
          </cell>
        </row>
        <row r="19">
          <cell r="B19">
            <v>1101123</v>
          </cell>
          <cell r="C19" t="str">
            <v>Lamb, mutton and goat</v>
          </cell>
          <cell r="D19">
            <v>49684.173341108617</v>
          </cell>
          <cell r="E19">
            <v>49684.173341108617</v>
          </cell>
          <cell r="F19">
            <v>0</v>
          </cell>
        </row>
        <row r="20">
          <cell r="B20">
            <v>1101124</v>
          </cell>
          <cell r="C20" t="str">
            <v>Poultry</v>
          </cell>
          <cell r="D20">
            <v>54511.46683829918</v>
          </cell>
          <cell r="E20">
            <v>54511.46683829918</v>
          </cell>
          <cell r="F20">
            <v>0</v>
          </cell>
        </row>
        <row r="21">
          <cell r="B21">
            <v>1101125</v>
          </cell>
          <cell r="C21" t="str">
            <v>Other meats and meat preparations</v>
          </cell>
          <cell r="D21">
            <v>7658.2779162629704</v>
          </cell>
          <cell r="E21">
            <v>7658.2779162629704</v>
          </cell>
          <cell r="F21">
            <v>0</v>
          </cell>
        </row>
        <row r="22">
          <cell r="B22">
            <v>110113</v>
          </cell>
          <cell r="C22" t="str">
            <v>Fish and seafood</v>
          </cell>
          <cell r="D22">
            <v>18857.070888301067</v>
          </cell>
          <cell r="E22">
            <v>18857.070888301067</v>
          </cell>
          <cell r="F22">
            <v>0</v>
          </cell>
        </row>
        <row r="23">
          <cell r="B23">
            <v>1101131</v>
          </cell>
          <cell r="C23" t="str">
            <v>Fresh, chilled or frozen fish and seafood</v>
          </cell>
          <cell r="D23">
            <v>15299.308831589282</v>
          </cell>
          <cell r="E23">
            <v>15299.308831589282</v>
          </cell>
          <cell r="F23">
            <v>0</v>
          </cell>
        </row>
        <row r="24">
          <cell r="B24">
            <v>1101132</v>
          </cell>
          <cell r="C24" t="str">
            <v>Preserved or processed fish and seafood</v>
          </cell>
          <cell r="D24">
            <v>3557.7620567117829</v>
          </cell>
          <cell r="E24">
            <v>3557.7620567117829</v>
          </cell>
          <cell r="F24">
            <v>0</v>
          </cell>
        </row>
        <row r="25">
          <cell r="B25">
            <v>110114</v>
          </cell>
          <cell r="C25" t="str">
            <v>Milk, cheese and eggs</v>
          </cell>
          <cell r="D25">
            <v>67083.70153468255</v>
          </cell>
          <cell r="E25">
            <v>67083.70153468255</v>
          </cell>
          <cell r="F25">
            <v>0</v>
          </cell>
        </row>
        <row r="26">
          <cell r="B26">
            <v>1101141</v>
          </cell>
          <cell r="C26" t="str">
            <v>Fresh milk</v>
          </cell>
          <cell r="D26">
            <v>6819.9508353060919</v>
          </cell>
          <cell r="E26">
            <v>6819.9508353060919</v>
          </cell>
          <cell r="F26">
            <v>0</v>
          </cell>
        </row>
        <row r="27">
          <cell r="B27">
            <v>1101142</v>
          </cell>
          <cell r="C27" t="str">
            <v>Preserved milk and other milk products</v>
          </cell>
          <cell r="D27">
            <v>30505.646229978687</v>
          </cell>
          <cell r="E27">
            <v>30505.646229978687</v>
          </cell>
          <cell r="F27">
            <v>0</v>
          </cell>
        </row>
        <row r="28">
          <cell r="B28">
            <v>1101143</v>
          </cell>
          <cell r="C28" t="str">
            <v>Cheese</v>
          </cell>
          <cell r="D28">
            <v>13855.763407621804</v>
          </cell>
          <cell r="E28">
            <v>13855.763407621804</v>
          </cell>
          <cell r="F28">
            <v>0</v>
          </cell>
        </row>
        <row r="29">
          <cell r="B29">
            <v>1101144</v>
          </cell>
          <cell r="C29" t="str">
            <v>Eggs and egg-based products</v>
          </cell>
          <cell r="D29">
            <v>15902.341061775976</v>
          </cell>
          <cell r="E29">
            <v>15902.341061775976</v>
          </cell>
          <cell r="F29">
            <v>0</v>
          </cell>
        </row>
        <row r="30">
          <cell r="B30">
            <v>110115</v>
          </cell>
          <cell r="C30" t="str">
            <v>Oils and fats</v>
          </cell>
          <cell r="D30">
            <v>32230.980044358646</v>
          </cell>
          <cell r="E30">
            <v>32230.980044358646</v>
          </cell>
          <cell r="F30">
            <v>0</v>
          </cell>
        </row>
        <row r="31">
          <cell r="B31">
            <v>1101151</v>
          </cell>
          <cell r="C31" t="str">
            <v>Butter and margarine</v>
          </cell>
          <cell r="D31">
            <v>20142.278027937908</v>
          </cell>
          <cell r="E31">
            <v>20142.278027937908</v>
          </cell>
          <cell r="F31">
            <v>0</v>
          </cell>
        </row>
        <row r="32">
          <cell r="B32">
            <v>1101152</v>
          </cell>
          <cell r="C32" t="str">
            <v>Other edible oils and fats</v>
          </cell>
          <cell r="D32">
            <v>12088.702016420739</v>
          </cell>
          <cell r="E32">
            <v>12088.702016420739</v>
          </cell>
          <cell r="F32">
            <v>0</v>
          </cell>
        </row>
        <row r="33">
          <cell r="B33">
            <v>110116</v>
          </cell>
          <cell r="C33" t="str">
            <v>Fruit</v>
          </cell>
          <cell r="D33">
            <v>77010.663998290082</v>
          </cell>
          <cell r="E33">
            <v>77010.663998290082</v>
          </cell>
          <cell r="F33">
            <v>0</v>
          </cell>
        </row>
        <row r="34">
          <cell r="B34">
            <v>1101161</v>
          </cell>
          <cell r="C34" t="str">
            <v>Fresh or chilled fruit</v>
          </cell>
          <cell r="D34">
            <v>56088.092894432644</v>
          </cell>
          <cell r="E34">
            <v>56088.092894432644</v>
          </cell>
          <cell r="F34">
            <v>0</v>
          </cell>
        </row>
        <row r="35">
          <cell r="B35">
            <v>1101162</v>
          </cell>
          <cell r="C35" t="str">
            <v>Frozen, preserved or processed fruit and fruit-based products</v>
          </cell>
          <cell r="D35">
            <v>20922.571103857445</v>
          </cell>
          <cell r="E35">
            <v>20922.571103857445</v>
          </cell>
          <cell r="F35">
            <v>0</v>
          </cell>
        </row>
        <row r="36">
          <cell r="B36">
            <v>110117</v>
          </cell>
          <cell r="C36" t="str">
            <v>Vegetables</v>
          </cell>
          <cell r="D36">
            <v>55147.576635423582</v>
          </cell>
          <cell r="E36">
            <v>55147.576635423582</v>
          </cell>
          <cell r="F36">
            <v>0</v>
          </cell>
        </row>
        <row r="37">
          <cell r="B37">
            <v>1101171</v>
          </cell>
          <cell r="C37" t="str">
            <v>Fresh or chilled vegetables other than potatoes</v>
          </cell>
          <cell r="D37">
            <v>36831.141358902285</v>
          </cell>
          <cell r="E37">
            <v>36831.141358902285</v>
          </cell>
          <cell r="F37">
            <v>0</v>
          </cell>
        </row>
        <row r="38">
          <cell r="B38">
            <v>1101172</v>
          </cell>
          <cell r="C38" t="str">
            <v>Fresh or chilled potatoes</v>
          </cell>
          <cell r="D38">
            <v>18058.711557576942</v>
          </cell>
          <cell r="E38">
            <v>18058.711557576942</v>
          </cell>
          <cell r="F38">
            <v>0</v>
          </cell>
        </row>
        <row r="39">
          <cell r="B39">
            <v>1101173</v>
          </cell>
          <cell r="C39" t="str">
            <v>Frozen, preserved or processed vegetables and vegetable-based products</v>
          </cell>
          <cell r="D39">
            <v>257.7237189443515</v>
          </cell>
          <cell r="E39">
            <v>257.7237189443515</v>
          </cell>
          <cell r="F39">
            <v>0</v>
          </cell>
        </row>
        <row r="40">
          <cell r="B40">
            <v>110118</v>
          </cell>
          <cell r="C40" t="str">
            <v>Sugar, jam, honey, chocolate and confectionery</v>
          </cell>
          <cell r="D40">
            <v>31199.110866271803</v>
          </cell>
          <cell r="E40">
            <v>31199.110866271803</v>
          </cell>
          <cell r="F40">
            <v>0</v>
          </cell>
        </row>
        <row r="41">
          <cell r="B41">
            <v>1101181</v>
          </cell>
          <cell r="C41" t="str">
            <v>Sugar</v>
          </cell>
          <cell r="D41">
            <v>18456.06456277215</v>
          </cell>
          <cell r="E41">
            <v>18456.06456277215</v>
          </cell>
          <cell r="F41">
            <v>0</v>
          </cell>
        </row>
        <row r="42">
          <cell r="B42">
            <v>1101182</v>
          </cell>
          <cell r="C42" t="str">
            <v>Jams, marmalades and honey</v>
          </cell>
          <cell r="D42">
            <v>5545.2558609074958</v>
          </cell>
          <cell r="E42">
            <v>5545.2558609074958</v>
          </cell>
          <cell r="F42">
            <v>0</v>
          </cell>
        </row>
        <row r="43">
          <cell r="B43">
            <v>1101183</v>
          </cell>
          <cell r="C43" t="str">
            <v>Confectionery, chocolate and ice cream</v>
          </cell>
          <cell r="D43">
            <v>7197.7904425921597</v>
          </cell>
          <cell r="E43">
            <v>7197.7904425921597</v>
          </cell>
          <cell r="F43">
            <v>0</v>
          </cell>
        </row>
        <row r="44">
          <cell r="B44">
            <v>110119</v>
          </cell>
          <cell r="C44" t="str">
            <v>Food products n.e.c.</v>
          </cell>
          <cell r="D44">
            <v>19675.007631142562</v>
          </cell>
          <cell r="E44">
            <v>19675.007631142562</v>
          </cell>
          <cell r="F44">
            <v>0</v>
          </cell>
        </row>
        <row r="45">
          <cell r="B45">
            <v>1101191</v>
          </cell>
          <cell r="C45" t="str">
            <v>Food products n.e.c.</v>
          </cell>
          <cell r="D45">
            <v>19675.007631142562</v>
          </cell>
          <cell r="E45">
            <v>19675.007631142562</v>
          </cell>
          <cell r="F45">
            <v>0</v>
          </cell>
        </row>
        <row r="46">
          <cell r="B46">
            <v>110120</v>
          </cell>
          <cell r="C46" t="str">
            <v>NON-ALCOHOLIC BEVERAGES</v>
          </cell>
          <cell r="D46">
            <v>26333.319451543597</v>
          </cell>
          <cell r="E46">
            <v>26333.319451543597</v>
          </cell>
          <cell r="F46">
            <v>0</v>
          </cell>
        </row>
        <row r="47">
          <cell r="B47">
            <v>110121</v>
          </cell>
          <cell r="C47" t="str">
            <v>Coffee, tea and cocoa</v>
          </cell>
          <cell r="D47">
            <v>13063.863017729975</v>
          </cell>
          <cell r="E47">
            <v>13063.863017729975</v>
          </cell>
          <cell r="F47">
            <v>0</v>
          </cell>
        </row>
        <row r="48">
          <cell r="B48">
            <v>1101211</v>
          </cell>
          <cell r="C48" t="str">
            <v>Coffee, tea and cocoa</v>
          </cell>
          <cell r="D48">
            <v>13063.863017729975</v>
          </cell>
          <cell r="E48">
            <v>13063.863017729975</v>
          </cell>
          <cell r="F48">
            <v>0</v>
          </cell>
        </row>
        <row r="49">
          <cell r="B49">
            <v>110122</v>
          </cell>
          <cell r="C49" t="str">
            <v>Mineral waters, soft drinks, fruit and vegetable juices</v>
          </cell>
          <cell r="D49">
            <v>13269.456433813622</v>
          </cell>
          <cell r="E49">
            <v>13269.456433813622</v>
          </cell>
          <cell r="F49">
            <v>0</v>
          </cell>
        </row>
        <row r="50">
          <cell r="B50">
            <v>1101221</v>
          </cell>
          <cell r="C50" t="str">
            <v>Mineral waters, soft drinks, fruit and vegetable juices</v>
          </cell>
          <cell r="D50">
            <v>13269.456433813622</v>
          </cell>
          <cell r="E50">
            <v>13269.456433813622</v>
          </cell>
          <cell r="F50">
            <v>0</v>
          </cell>
        </row>
        <row r="51">
          <cell r="B51">
            <v>110200</v>
          </cell>
          <cell r="C51" t="str">
            <v>ALCOHOL BEVERAGES, TOBACCO AND NARCOTICS</v>
          </cell>
          <cell r="D51">
            <v>12538.153809048903</v>
          </cell>
          <cell r="E51">
            <v>12538.153809048903</v>
          </cell>
          <cell r="F51">
            <v>0</v>
          </cell>
        </row>
        <row r="52">
          <cell r="B52">
            <v>110210</v>
          </cell>
          <cell r="C52" t="str">
            <v>ALCOHOL BEVERAGES</v>
          </cell>
          <cell r="D52">
            <v>0.06</v>
          </cell>
          <cell r="E52">
            <v>0.06</v>
          </cell>
          <cell r="F52">
            <v>0</v>
          </cell>
        </row>
        <row r="53">
          <cell r="B53">
            <v>110211</v>
          </cell>
          <cell r="C53" t="str">
            <v>Spirits</v>
          </cell>
          <cell r="D53">
            <v>0.02</v>
          </cell>
          <cell r="E53">
            <v>0.02</v>
          </cell>
          <cell r="F53">
            <v>0</v>
          </cell>
        </row>
        <row r="54">
          <cell r="B54">
            <v>1102111</v>
          </cell>
          <cell r="C54" t="str">
            <v>Spirits</v>
          </cell>
          <cell r="D54">
            <v>0.02</v>
          </cell>
          <cell r="E54">
            <v>0.02</v>
          </cell>
          <cell r="F54">
            <v>0</v>
          </cell>
        </row>
        <row r="55">
          <cell r="B55">
            <v>110212</v>
          </cell>
          <cell r="C55" t="str">
            <v>Wine</v>
          </cell>
          <cell r="D55">
            <v>0.02</v>
          </cell>
          <cell r="E55">
            <v>0.02</v>
          </cell>
          <cell r="F55">
            <v>0</v>
          </cell>
        </row>
        <row r="56">
          <cell r="B56">
            <v>1102121</v>
          </cell>
          <cell r="C56" t="str">
            <v>Wine</v>
          </cell>
          <cell r="D56">
            <v>0.02</v>
          </cell>
          <cell r="E56">
            <v>0.02</v>
          </cell>
          <cell r="F56">
            <v>0</v>
          </cell>
        </row>
        <row r="57">
          <cell r="B57">
            <v>110213</v>
          </cell>
          <cell r="C57" t="str">
            <v>Beer</v>
          </cell>
          <cell r="D57">
            <v>0.02</v>
          </cell>
          <cell r="E57">
            <v>0.02</v>
          </cell>
          <cell r="F57">
            <v>0</v>
          </cell>
        </row>
        <row r="58">
          <cell r="B58">
            <v>1102131</v>
          </cell>
          <cell r="C58" t="str">
            <v>Beer</v>
          </cell>
          <cell r="D58">
            <v>0.02</v>
          </cell>
          <cell r="E58">
            <v>0.02</v>
          </cell>
          <cell r="F58">
            <v>0</v>
          </cell>
        </row>
        <row r="59">
          <cell r="B59">
            <v>110220</v>
          </cell>
          <cell r="C59" t="str">
            <v>TOBACCO</v>
          </cell>
          <cell r="D59">
            <v>10803.439287153651</v>
          </cell>
          <cell r="E59">
            <v>10803.439287153651</v>
          </cell>
          <cell r="F59">
            <v>0</v>
          </cell>
        </row>
        <row r="60">
          <cell r="B60">
            <v>110221</v>
          </cell>
          <cell r="C60" t="str">
            <v>Tobacco</v>
          </cell>
          <cell r="D60">
            <v>10803.439287153651</v>
          </cell>
          <cell r="E60">
            <v>10803.439287153651</v>
          </cell>
          <cell r="F60">
            <v>0</v>
          </cell>
        </row>
        <row r="61">
          <cell r="B61">
            <v>1102211</v>
          </cell>
          <cell r="C61" t="str">
            <v>Tobacco</v>
          </cell>
          <cell r="D61">
            <v>10803.439287153651</v>
          </cell>
          <cell r="E61">
            <v>10803.439287153651</v>
          </cell>
          <cell r="F61">
            <v>0</v>
          </cell>
        </row>
        <row r="62">
          <cell r="B62">
            <v>110230</v>
          </cell>
          <cell r="C62" t="str">
            <v>NARCOTICS</v>
          </cell>
          <cell r="D62">
            <v>1734.6545218952529</v>
          </cell>
          <cell r="E62">
            <v>1734.6545218952529</v>
          </cell>
          <cell r="F62">
            <v>0</v>
          </cell>
        </row>
        <row r="63">
          <cell r="B63">
            <v>110231</v>
          </cell>
          <cell r="C63" t="str">
            <v>Narcotics</v>
          </cell>
          <cell r="D63">
            <v>1734.6545218952529</v>
          </cell>
          <cell r="E63">
            <v>1734.6545218952529</v>
          </cell>
          <cell r="F63">
            <v>0</v>
          </cell>
        </row>
        <row r="64">
          <cell r="B64">
            <v>1102311</v>
          </cell>
          <cell r="C64" t="str">
            <v>Narcotics</v>
          </cell>
          <cell r="D64">
            <v>1734.6545218952529</v>
          </cell>
          <cell r="E64">
            <v>1734.6545218952529</v>
          </cell>
          <cell r="F64">
            <v>0</v>
          </cell>
        </row>
        <row r="65">
          <cell r="B65">
            <v>110300</v>
          </cell>
          <cell r="C65" t="str">
            <v>CLOTHING AND FOOTWEAR</v>
          </cell>
          <cell r="D65">
            <v>116321.11795443759</v>
          </cell>
          <cell r="E65">
            <v>116321.11795443759</v>
          </cell>
          <cell r="F65">
            <v>0</v>
          </cell>
        </row>
        <row r="66">
          <cell r="B66">
            <v>110310</v>
          </cell>
          <cell r="C66" t="str">
            <v xml:space="preserve">CLOTHING </v>
          </cell>
          <cell r="D66">
            <v>91983.02359845725</v>
          </cell>
          <cell r="E66">
            <v>91983.02359845725</v>
          </cell>
          <cell r="F66">
            <v>0</v>
          </cell>
        </row>
        <row r="67">
          <cell r="B67">
            <v>110311</v>
          </cell>
          <cell r="C67" t="str">
            <v>Clothing materials, other articles of clothing and clothing accessories</v>
          </cell>
          <cell r="D67">
            <v>13070.10603523043</v>
          </cell>
          <cell r="E67">
            <v>13070.10603523043</v>
          </cell>
          <cell r="F67">
            <v>0</v>
          </cell>
        </row>
        <row r="68">
          <cell r="B68">
            <v>1103111</v>
          </cell>
          <cell r="C68" t="str">
            <v>Clothing materials, other articles of clothing and clothing accessories</v>
          </cell>
          <cell r="D68">
            <v>13070.10603523043</v>
          </cell>
          <cell r="E68">
            <v>13070.10603523043</v>
          </cell>
          <cell r="F68">
            <v>0</v>
          </cell>
        </row>
        <row r="69">
          <cell r="B69">
            <v>110312</v>
          </cell>
          <cell r="C69" t="str">
            <v>Garments</v>
          </cell>
          <cell r="D69">
            <v>74649.049548045412</v>
          </cell>
          <cell r="E69">
            <v>74649.049548045412</v>
          </cell>
          <cell r="F69">
            <v>0</v>
          </cell>
        </row>
        <row r="70">
          <cell r="B70">
            <v>1103121</v>
          </cell>
          <cell r="C70" t="str">
            <v>Garments</v>
          </cell>
          <cell r="D70">
            <v>74649.049548045412</v>
          </cell>
          <cell r="E70">
            <v>74649.049548045412</v>
          </cell>
          <cell r="F70">
            <v>0</v>
          </cell>
        </row>
        <row r="71">
          <cell r="B71">
            <v>110314</v>
          </cell>
          <cell r="C71" t="str">
            <v>Cleaning, repair and hire of clothing</v>
          </cell>
          <cell r="D71">
            <v>4263.8680151814015</v>
          </cell>
          <cell r="E71">
            <v>4263.8680151814015</v>
          </cell>
          <cell r="F71">
            <v>0</v>
          </cell>
        </row>
        <row r="72">
          <cell r="B72">
            <v>1103141</v>
          </cell>
          <cell r="C72" t="str">
            <v>Cleaning, repair and hire of clothing</v>
          </cell>
          <cell r="D72">
            <v>4263.8680151814015</v>
          </cell>
          <cell r="E72">
            <v>4263.8680151814015</v>
          </cell>
          <cell r="F72">
            <v>0</v>
          </cell>
        </row>
        <row r="73">
          <cell r="B73">
            <v>110320</v>
          </cell>
          <cell r="C73" t="str">
            <v>FOOTWEAR</v>
          </cell>
          <cell r="D73">
            <v>24338.094355980338</v>
          </cell>
          <cell r="E73">
            <v>24338.094355980338</v>
          </cell>
          <cell r="F73">
            <v>0</v>
          </cell>
        </row>
        <row r="74">
          <cell r="B74">
            <v>110321</v>
          </cell>
          <cell r="C74" t="str">
            <v>Shoes and other footwear</v>
          </cell>
          <cell r="D74">
            <v>24230.911147449209</v>
          </cell>
          <cell r="E74">
            <v>24230.911147449209</v>
          </cell>
          <cell r="F74">
            <v>0</v>
          </cell>
        </row>
        <row r="75">
          <cell r="B75">
            <v>1103211</v>
          </cell>
          <cell r="C75" t="str">
            <v>Shoes and other footwear</v>
          </cell>
          <cell r="D75">
            <v>24230.911147449209</v>
          </cell>
          <cell r="E75">
            <v>24230.911147449209</v>
          </cell>
          <cell r="F75">
            <v>0</v>
          </cell>
        </row>
        <row r="76">
          <cell r="B76">
            <v>110322</v>
          </cell>
          <cell r="C76" t="str">
            <v>Repair and hire of footwear</v>
          </cell>
          <cell r="D76">
            <v>107.18320853112769</v>
          </cell>
          <cell r="E76">
            <v>107.18320853112769</v>
          </cell>
          <cell r="F76">
            <v>0</v>
          </cell>
        </row>
        <row r="77">
          <cell r="B77">
            <v>1103221</v>
          </cell>
          <cell r="C77" t="str">
            <v>Repair and hire of footwear</v>
          </cell>
          <cell r="D77">
            <v>107.18320853112769</v>
          </cell>
          <cell r="E77">
            <v>107.18320853112769</v>
          </cell>
          <cell r="F77">
            <v>0</v>
          </cell>
        </row>
        <row r="78">
          <cell r="B78">
            <v>110400</v>
          </cell>
          <cell r="C78" t="str">
            <v>HOUSING, WATER, ELECTRICITY, GAS, AND OTHER FUELS</v>
          </cell>
          <cell r="D78">
            <v>782477.79076927458</v>
          </cell>
          <cell r="E78">
            <v>782477.79076927458</v>
          </cell>
          <cell r="F78">
            <v>0</v>
          </cell>
        </row>
        <row r="79">
          <cell r="B79">
            <v>110410</v>
          </cell>
          <cell r="C79" t="str">
            <v>ACTUAL AND IMPUTED RENTALS FOR HOUSING</v>
          </cell>
          <cell r="D79">
            <v>632825.2518368595</v>
          </cell>
          <cell r="E79">
            <v>632825.2518368595</v>
          </cell>
          <cell r="F79">
            <v>0</v>
          </cell>
        </row>
        <row r="80">
          <cell r="B80">
            <v>110411</v>
          </cell>
          <cell r="C80" t="str">
            <v>Actual and imputed rentals for housing</v>
          </cell>
          <cell r="D80">
            <v>632825.2518368595</v>
          </cell>
          <cell r="E80">
            <v>632825.2518368595</v>
          </cell>
          <cell r="F80">
            <v>0</v>
          </cell>
        </row>
        <row r="81">
          <cell r="B81">
            <v>1104111</v>
          </cell>
          <cell r="C81" t="str">
            <v>Actual and imputed rentals for housing</v>
          </cell>
          <cell r="D81">
            <v>632825.2518368595</v>
          </cell>
          <cell r="E81">
            <v>632825.2518368595</v>
          </cell>
          <cell r="F81">
            <v>0</v>
          </cell>
        </row>
        <row r="82">
          <cell r="B82">
            <v>110430</v>
          </cell>
          <cell r="C82" t="str">
            <v>MAINTENANCE AND REPAIR OF THE DWELLING</v>
          </cell>
          <cell r="D82">
            <v>17748.230270541873</v>
          </cell>
          <cell r="E82">
            <v>17748.230270541873</v>
          </cell>
          <cell r="F82">
            <v>0</v>
          </cell>
        </row>
        <row r="83">
          <cell r="B83">
            <v>110431</v>
          </cell>
          <cell r="C83" t="str">
            <v>Maintenance and repair of the dwelling</v>
          </cell>
          <cell r="D83">
            <v>17748.230270541873</v>
          </cell>
          <cell r="E83">
            <v>17748.230270541873</v>
          </cell>
          <cell r="F83">
            <v>0</v>
          </cell>
        </row>
        <row r="84">
          <cell r="B84">
            <v>1104311</v>
          </cell>
          <cell r="C84" t="str">
            <v>Maintenance and repair of the dwelling</v>
          </cell>
          <cell r="D84">
            <v>17748.230270541873</v>
          </cell>
          <cell r="E84">
            <v>17748.230270541873</v>
          </cell>
          <cell r="F84">
            <v>0</v>
          </cell>
        </row>
        <row r="85">
          <cell r="B85">
            <v>110440</v>
          </cell>
          <cell r="C85" t="str">
            <v>WATER SUPPLY AND MISCELLANEOUS SERVICES RELATING TO THE DWELLING</v>
          </cell>
          <cell r="D85">
            <v>28123.363867979053</v>
          </cell>
          <cell r="E85">
            <v>28123.363867979053</v>
          </cell>
          <cell r="F85">
            <v>0</v>
          </cell>
        </row>
        <row r="86">
          <cell r="B86">
            <v>110441</v>
          </cell>
          <cell r="C86" t="str">
            <v>Water supply</v>
          </cell>
          <cell r="D86">
            <v>25247.424430579536</v>
          </cell>
          <cell r="E86">
            <v>25247.424430579536</v>
          </cell>
          <cell r="F86">
            <v>0</v>
          </cell>
        </row>
        <row r="87">
          <cell r="B87">
            <v>1104411</v>
          </cell>
          <cell r="C87" t="str">
            <v>Water supply</v>
          </cell>
          <cell r="D87">
            <v>25247.424430579536</v>
          </cell>
          <cell r="E87">
            <v>25247.424430579536</v>
          </cell>
          <cell r="F87">
            <v>0</v>
          </cell>
        </row>
        <row r="88">
          <cell r="B88">
            <v>110442</v>
          </cell>
          <cell r="C88" t="str">
            <v>Miscellaneous services relating to the dwelling</v>
          </cell>
          <cell r="D88">
            <v>2875.9394373995178</v>
          </cell>
          <cell r="E88">
            <v>2875.9394373995178</v>
          </cell>
          <cell r="F88">
            <v>0</v>
          </cell>
        </row>
        <row r="89">
          <cell r="B89">
            <v>1104421</v>
          </cell>
          <cell r="C89" t="str">
            <v>Miscellaneous services relating to the dwelling</v>
          </cell>
          <cell r="D89">
            <v>2875.9394373995178</v>
          </cell>
          <cell r="E89">
            <v>2875.9394373995178</v>
          </cell>
          <cell r="F89">
            <v>0</v>
          </cell>
        </row>
        <row r="90">
          <cell r="B90">
            <v>110450</v>
          </cell>
          <cell r="C90" t="str">
            <v>ELECTRICITY, GAS AND OTHER FUELS</v>
          </cell>
          <cell r="D90">
            <v>103780.94479389416</v>
          </cell>
          <cell r="E90">
            <v>103780.94479389416</v>
          </cell>
          <cell r="F90">
            <v>0</v>
          </cell>
        </row>
        <row r="91">
          <cell r="B91">
            <v>110451</v>
          </cell>
          <cell r="C91" t="str">
            <v>Electricity</v>
          </cell>
          <cell r="D91">
            <v>37480.498281757202</v>
          </cell>
          <cell r="E91">
            <v>37480.498281757202</v>
          </cell>
          <cell r="F91">
            <v>0</v>
          </cell>
        </row>
        <row r="92">
          <cell r="B92">
            <v>1104511</v>
          </cell>
          <cell r="C92" t="str">
            <v>Electricity</v>
          </cell>
          <cell r="D92">
            <v>37480.498281757202</v>
          </cell>
          <cell r="E92">
            <v>37480.498281757202</v>
          </cell>
          <cell r="F92">
            <v>0</v>
          </cell>
        </row>
        <row r="93">
          <cell r="B93">
            <v>110452</v>
          </cell>
          <cell r="C93" t="str">
            <v>Gas</v>
          </cell>
          <cell r="D93">
            <v>56098.10362113647</v>
          </cell>
          <cell r="E93">
            <v>56098.10362113647</v>
          </cell>
          <cell r="F93">
            <v>0</v>
          </cell>
        </row>
        <row r="94">
          <cell r="B94">
            <v>1104521</v>
          </cell>
          <cell r="C94" t="str">
            <v>Gas</v>
          </cell>
          <cell r="D94">
            <v>56098.10362113647</v>
          </cell>
          <cell r="E94">
            <v>56098.10362113647</v>
          </cell>
          <cell r="F94">
            <v>0</v>
          </cell>
        </row>
        <row r="95">
          <cell r="B95">
            <v>110453</v>
          </cell>
          <cell r="C95" t="str">
            <v>Other fuels</v>
          </cell>
          <cell r="D95">
            <v>10202.34289100049</v>
          </cell>
          <cell r="E95">
            <v>10202.34289100049</v>
          </cell>
          <cell r="F95">
            <v>0</v>
          </cell>
        </row>
        <row r="96">
          <cell r="B96">
            <v>1104531</v>
          </cell>
          <cell r="C96" t="str">
            <v>Other fuels</v>
          </cell>
          <cell r="D96">
            <v>10202.34289100049</v>
          </cell>
          <cell r="E96">
            <v>10202.34289100049</v>
          </cell>
          <cell r="F96">
            <v>0</v>
          </cell>
        </row>
        <row r="97">
          <cell r="B97">
            <v>110500</v>
          </cell>
          <cell r="C97" t="str">
            <v>FURNISHING, HOUSEHOLD EQUIPMENT AND ROUTINE MAINTENANCE OF THE HOUSE</v>
          </cell>
          <cell r="D97">
            <v>100873.66898056927</v>
          </cell>
          <cell r="E97">
            <v>100873.66898056927</v>
          </cell>
          <cell r="F97">
            <v>0</v>
          </cell>
        </row>
        <row r="98">
          <cell r="B98">
            <v>110510</v>
          </cell>
          <cell r="C98" t="str">
            <v>FURNITURE AND FURNISHINGS, CARPETS AND OTHER FLOOR COVERINGS</v>
          </cell>
          <cell r="D98">
            <v>24911.714099268065</v>
          </cell>
          <cell r="E98">
            <v>24911.714099268065</v>
          </cell>
          <cell r="F98">
            <v>0</v>
          </cell>
        </row>
        <row r="99">
          <cell r="B99">
            <v>110511</v>
          </cell>
          <cell r="C99" t="str">
            <v>Furniture and furnishings</v>
          </cell>
          <cell r="D99">
            <v>13673.172522237255</v>
          </cell>
          <cell r="E99">
            <v>13673.172522237255</v>
          </cell>
          <cell r="F99">
            <v>0</v>
          </cell>
        </row>
        <row r="100">
          <cell r="B100">
            <v>1105111</v>
          </cell>
          <cell r="C100" t="str">
            <v>Furniture and furnishings</v>
          </cell>
          <cell r="D100">
            <v>13673.172522237255</v>
          </cell>
          <cell r="E100">
            <v>13673.172522237255</v>
          </cell>
          <cell r="F100">
            <v>0</v>
          </cell>
        </row>
        <row r="101">
          <cell r="B101">
            <v>110512</v>
          </cell>
          <cell r="C101" t="str">
            <v>Carpets and other floor coverings</v>
          </cell>
          <cell r="D101">
            <v>11095.52079311648</v>
          </cell>
          <cell r="E101">
            <v>11095.52079311648</v>
          </cell>
          <cell r="F101">
            <v>0</v>
          </cell>
        </row>
        <row r="102">
          <cell r="B102">
            <v>1105121</v>
          </cell>
          <cell r="C102" t="str">
            <v>Carpets and other floor coverings</v>
          </cell>
          <cell r="D102">
            <v>11095.52079311648</v>
          </cell>
          <cell r="E102">
            <v>11095.52079311648</v>
          </cell>
          <cell r="F102">
            <v>0</v>
          </cell>
        </row>
        <row r="103">
          <cell r="B103">
            <v>110513</v>
          </cell>
          <cell r="C103" t="str">
            <v>Repair of furniture, furnishings and floor coverings</v>
          </cell>
          <cell r="D103">
            <v>143.02078391433085</v>
          </cell>
          <cell r="E103">
            <v>143.02078391433085</v>
          </cell>
          <cell r="F103">
            <v>0</v>
          </cell>
        </row>
        <row r="104">
          <cell r="B104">
            <v>1105131</v>
          </cell>
          <cell r="C104" t="str">
            <v>Repair of furniture, furnishings and floor coverings</v>
          </cell>
          <cell r="D104">
            <v>143.02078391433085</v>
          </cell>
          <cell r="E104">
            <v>143.02078391433085</v>
          </cell>
          <cell r="F104">
            <v>0</v>
          </cell>
        </row>
        <row r="105">
          <cell r="B105">
            <v>110520</v>
          </cell>
          <cell r="C105" t="str">
            <v>HOUSEHOLD TEXTILES</v>
          </cell>
          <cell r="D105">
            <v>9884.0080001048009</v>
          </cell>
          <cell r="E105">
            <v>9884.0080001048009</v>
          </cell>
          <cell r="F105">
            <v>0</v>
          </cell>
        </row>
        <row r="106">
          <cell r="B106">
            <v>110521</v>
          </cell>
          <cell r="C106" t="str">
            <v>Household textiles</v>
          </cell>
          <cell r="D106">
            <v>9884.0080001048009</v>
          </cell>
          <cell r="E106">
            <v>9884.0080001048009</v>
          </cell>
          <cell r="F106">
            <v>0</v>
          </cell>
        </row>
        <row r="107">
          <cell r="B107">
            <v>1105211</v>
          </cell>
          <cell r="C107" t="str">
            <v>Household textiles</v>
          </cell>
          <cell r="D107">
            <v>9884.0080001048009</v>
          </cell>
          <cell r="E107">
            <v>9884.0080001048009</v>
          </cell>
          <cell r="F107">
            <v>0</v>
          </cell>
        </row>
        <row r="108">
          <cell r="B108">
            <v>110530</v>
          </cell>
          <cell r="C108" t="str">
            <v>HOUSEHOLD APPLIANCES</v>
          </cell>
          <cell r="D108">
            <v>23074.17150924644</v>
          </cell>
          <cell r="E108">
            <v>23074.17150924644</v>
          </cell>
          <cell r="F108">
            <v>0</v>
          </cell>
        </row>
        <row r="109">
          <cell r="B109">
            <v>110531</v>
          </cell>
          <cell r="C109" t="str">
            <v>Major household appliances whether electric or not</v>
          </cell>
          <cell r="D109">
            <v>20138.272169618591</v>
          </cell>
          <cell r="E109">
            <v>20138.272169618591</v>
          </cell>
          <cell r="F109">
            <v>0</v>
          </cell>
        </row>
        <row r="110">
          <cell r="B110">
            <v>1105311</v>
          </cell>
          <cell r="C110" t="str">
            <v>Major household appliances whether electric or not</v>
          </cell>
          <cell r="D110">
            <v>20138.272169618591</v>
          </cell>
          <cell r="E110">
            <v>20138.272169618591</v>
          </cell>
          <cell r="F110">
            <v>0</v>
          </cell>
        </row>
        <row r="111">
          <cell r="B111">
            <v>110532</v>
          </cell>
          <cell r="C111" t="str">
            <v>Small electric household appliances</v>
          </cell>
          <cell r="D111">
            <v>2910.9113712652079</v>
          </cell>
          <cell r="E111">
            <v>2910.9113712652079</v>
          </cell>
          <cell r="F111">
            <v>0</v>
          </cell>
        </row>
        <row r="112">
          <cell r="B112">
            <v>1105321</v>
          </cell>
          <cell r="C112" t="str">
            <v>Small electric household appliances</v>
          </cell>
          <cell r="D112">
            <v>2910.9113712652079</v>
          </cell>
          <cell r="E112">
            <v>2910.9113712652079</v>
          </cell>
          <cell r="F112">
            <v>0</v>
          </cell>
        </row>
        <row r="113">
          <cell r="B113">
            <v>110533</v>
          </cell>
          <cell r="C113" t="str">
            <v>Repair of household appliances</v>
          </cell>
          <cell r="D113">
            <v>24.987968362640597</v>
          </cell>
          <cell r="E113">
            <v>24.987968362640597</v>
          </cell>
          <cell r="F113">
            <v>0</v>
          </cell>
        </row>
        <row r="114">
          <cell r="B114">
            <v>1105331</v>
          </cell>
          <cell r="C114" t="str">
            <v>Repair of household appliances</v>
          </cell>
          <cell r="D114">
            <v>24.987968362640597</v>
          </cell>
          <cell r="E114">
            <v>24.987968362640597</v>
          </cell>
          <cell r="F114">
            <v>0</v>
          </cell>
        </row>
        <row r="115">
          <cell r="B115">
            <v>110540</v>
          </cell>
          <cell r="C115" t="str">
            <v>GLASSWARE, TABLEWARE AND HOUSEHOLD UTENSILS</v>
          </cell>
          <cell r="D115">
            <v>12683.928055908525</v>
          </cell>
          <cell r="E115">
            <v>12683.928055908525</v>
          </cell>
          <cell r="F115">
            <v>0</v>
          </cell>
        </row>
        <row r="116">
          <cell r="B116">
            <v>110541</v>
          </cell>
          <cell r="C116" t="str">
            <v>Glassware, tableware and household utensils</v>
          </cell>
          <cell r="D116">
            <v>12683.928055908525</v>
          </cell>
          <cell r="E116">
            <v>12683.928055908525</v>
          </cell>
          <cell r="F116">
            <v>0</v>
          </cell>
        </row>
        <row r="117">
          <cell r="B117">
            <v>1105411</v>
          </cell>
          <cell r="C117" t="str">
            <v>Glassware, tableware and household utensils</v>
          </cell>
          <cell r="D117">
            <v>12683.928055908525</v>
          </cell>
          <cell r="E117">
            <v>12683.928055908525</v>
          </cell>
          <cell r="F117">
            <v>0</v>
          </cell>
        </row>
        <row r="118">
          <cell r="B118">
            <v>110550</v>
          </cell>
          <cell r="C118" t="str">
            <v>TOOLS AND EQUIPMENT FOR HOUSE AND GARDEN</v>
          </cell>
          <cell r="D118">
            <v>2726.6452036296623</v>
          </cell>
          <cell r="E118">
            <v>2726.6452036296623</v>
          </cell>
          <cell r="F118">
            <v>0</v>
          </cell>
        </row>
        <row r="119">
          <cell r="B119">
            <v>110551</v>
          </cell>
          <cell r="C119" t="str">
            <v>Major tools and equipment</v>
          </cell>
          <cell r="D119">
            <v>40.441431476912108</v>
          </cell>
          <cell r="E119">
            <v>40.441431476912108</v>
          </cell>
          <cell r="F119">
            <v>0</v>
          </cell>
        </row>
        <row r="120">
          <cell r="B120">
            <v>1105511</v>
          </cell>
          <cell r="C120" t="str">
            <v>Major tools and equipment</v>
          </cell>
          <cell r="D120">
            <v>40.441431476912108</v>
          </cell>
          <cell r="E120">
            <v>40.441431476912108</v>
          </cell>
          <cell r="F120">
            <v>0</v>
          </cell>
        </row>
        <row r="121">
          <cell r="B121">
            <v>110552</v>
          </cell>
          <cell r="C121" t="str">
            <v>Small tools and miscellaneous accessories</v>
          </cell>
          <cell r="D121">
            <v>2686.2037721527504</v>
          </cell>
          <cell r="E121">
            <v>2686.2037721527504</v>
          </cell>
          <cell r="F121">
            <v>0</v>
          </cell>
        </row>
        <row r="122">
          <cell r="B122">
            <v>1105521</v>
          </cell>
          <cell r="C122" t="str">
            <v>Small tools and miscellaneous accessories</v>
          </cell>
          <cell r="D122">
            <v>2686.2037721527504</v>
          </cell>
          <cell r="E122">
            <v>2686.2037721527504</v>
          </cell>
          <cell r="F122">
            <v>0</v>
          </cell>
        </row>
        <row r="123">
          <cell r="B123">
            <v>110560</v>
          </cell>
          <cell r="C123" t="str">
            <v>GOODS AND SERVICES FOR ROUTINE HOUSEHOLD MAINTENANCE</v>
          </cell>
          <cell r="D123">
            <v>27593.202112411756</v>
          </cell>
          <cell r="E123">
            <v>27593.202112411756</v>
          </cell>
          <cell r="F123">
            <v>0</v>
          </cell>
        </row>
        <row r="124">
          <cell r="B124">
            <v>110561</v>
          </cell>
          <cell r="C124" t="str">
            <v>Non-durable household goods</v>
          </cell>
          <cell r="D124">
            <v>26989.19989810199</v>
          </cell>
          <cell r="E124">
            <v>26989.19989810199</v>
          </cell>
          <cell r="F124">
            <v>0</v>
          </cell>
        </row>
        <row r="125">
          <cell r="B125">
            <v>1105611</v>
          </cell>
          <cell r="C125" t="str">
            <v>Non-durable household goods</v>
          </cell>
          <cell r="D125">
            <v>26989.19989810199</v>
          </cell>
          <cell r="E125">
            <v>26989.19989810199</v>
          </cell>
          <cell r="F125">
            <v>0</v>
          </cell>
        </row>
        <row r="126">
          <cell r="B126">
            <v>110562</v>
          </cell>
          <cell r="C126" t="str">
            <v>Domestic services and household services</v>
          </cell>
          <cell r="D126">
            <v>604.00221430976706</v>
          </cell>
          <cell r="E126">
            <v>604.00221430976706</v>
          </cell>
          <cell r="F126">
            <v>0</v>
          </cell>
        </row>
        <row r="127">
          <cell r="B127">
            <v>1105621</v>
          </cell>
          <cell r="C127" t="str">
            <v>Domestic services</v>
          </cell>
          <cell r="D127">
            <v>594.07974973451132</v>
          </cell>
          <cell r="E127">
            <v>594.07974973451132</v>
          </cell>
          <cell r="F127">
            <v>0</v>
          </cell>
        </row>
        <row r="128">
          <cell r="B128">
            <v>1105622</v>
          </cell>
          <cell r="C128" t="str">
            <v>Household services</v>
          </cell>
          <cell r="D128">
            <v>9.9224645752557699</v>
          </cell>
          <cell r="E128">
            <v>9.9224645752557699</v>
          </cell>
          <cell r="F128">
            <v>0</v>
          </cell>
        </row>
        <row r="129">
          <cell r="B129">
            <v>110600</v>
          </cell>
          <cell r="C129" t="str">
            <v>HEALTH</v>
          </cell>
          <cell r="D129">
            <v>158967.32462127224</v>
          </cell>
          <cell r="E129">
            <v>158967.32462127224</v>
          </cell>
          <cell r="F129">
            <v>0</v>
          </cell>
        </row>
        <row r="130">
          <cell r="B130">
            <v>110610</v>
          </cell>
          <cell r="C130" t="str">
            <v>MEDICAL PRODUCTS, APPLIANCES AND EQUIPMENT</v>
          </cell>
          <cell r="D130">
            <v>53033.85832385737</v>
          </cell>
          <cell r="E130">
            <v>53033.85832385737</v>
          </cell>
          <cell r="F130">
            <v>0</v>
          </cell>
        </row>
        <row r="131">
          <cell r="B131">
            <v>110611</v>
          </cell>
          <cell r="C131" t="str">
            <v>Pharmaceutical products</v>
          </cell>
          <cell r="D131">
            <v>45467.718847284646</v>
          </cell>
          <cell r="E131">
            <v>45467.718847284646</v>
          </cell>
          <cell r="F131">
            <v>0</v>
          </cell>
        </row>
        <row r="132">
          <cell r="B132">
            <v>1106111</v>
          </cell>
          <cell r="C132" t="str">
            <v>Pharmaceutical products</v>
          </cell>
          <cell r="D132">
            <v>45467.718847284646</v>
          </cell>
          <cell r="E132">
            <v>45467.718847284646</v>
          </cell>
          <cell r="F132">
            <v>0</v>
          </cell>
        </row>
        <row r="133">
          <cell r="B133">
            <v>110612</v>
          </cell>
          <cell r="C133" t="str">
            <v>Other medical products</v>
          </cell>
          <cell r="D133">
            <v>710.13845121720601</v>
          </cell>
          <cell r="E133">
            <v>710.13845121720601</v>
          </cell>
          <cell r="F133">
            <v>0</v>
          </cell>
        </row>
        <row r="134">
          <cell r="B134">
            <v>1106121</v>
          </cell>
          <cell r="C134" t="str">
            <v>Other medical products</v>
          </cell>
          <cell r="D134">
            <v>710.13845121720601</v>
          </cell>
          <cell r="E134">
            <v>710.13845121720601</v>
          </cell>
          <cell r="F134">
            <v>0</v>
          </cell>
        </row>
        <row r="135">
          <cell r="B135">
            <v>110613</v>
          </cell>
          <cell r="C135" t="str">
            <v>Therapeutic appliances and equipment</v>
          </cell>
          <cell r="D135">
            <v>6856.0010253555165</v>
          </cell>
          <cell r="E135">
            <v>6856.0010253555165</v>
          </cell>
          <cell r="F135">
            <v>0</v>
          </cell>
        </row>
        <row r="136">
          <cell r="B136">
            <v>1106131</v>
          </cell>
          <cell r="C136" t="str">
            <v>Therapeutic appliances and equipment</v>
          </cell>
          <cell r="D136">
            <v>6856.0010253555165</v>
          </cell>
          <cell r="E136">
            <v>6856.0010253555165</v>
          </cell>
          <cell r="F136">
            <v>0</v>
          </cell>
        </row>
        <row r="137">
          <cell r="B137">
            <v>110620</v>
          </cell>
          <cell r="C137" t="str">
            <v>OUT-PATIENT SERVICES</v>
          </cell>
          <cell r="D137">
            <v>68838.609619148338</v>
          </cell>
          <cell r="E137">
            <v>68838.609619148338</v>
          </cell>
          <cell r="F137">
            <v>0</v>
          </cell>
        </row>
        <row r="138">
          <cell r="B138">
            <v>110621</v>
          </cell>
          <cell r="C138" t="str">
            <v>Medical Services</v>
          </cell>
          <cell r="D138">
            <v>21720.85985645451</v>
          </cell>
          <cell r="E138">
            <v>21720.85985645451</v>
          </cell>
          <cell r="F138">
            <v>0</v>
          </cell>
        </row>
        <row r="139">
          <cell r="B139">
            <v>1106211</v>
          </cell>
          <cell r="C139" t="str">
            <v>Medical Services</v>
          </cell>
          <cell r="D139">
            <v>21720.85985645451</v>
          </cell>
          <cell r="E139">
            <v>21720.85985645451</v>
          </cell>
          <cell r="F139">
            <v>0</v>
          </cell>
        </row>
        <row r="140">
          <cell r="B140">
            <v>110622</v>
          </cell>
          <cell r="C140" t="str">
            <v>Dental services</v>
          </cell>
          <cell r="D140">
            <v>26249.551447257036</v>
          </cell>
          <cell r="E140">
            <v>26249.551447257036</v>
          </cell>
          <cell r="F140">
            <v>0</v>
          </cell>
        </row>
        <row r="141">
          <cell r="B141">
            <v>1106221</v>
          </cell>
          <cell r="C141" t="str">
            <v>Dental services</v>
          </cell>
          <cell r="D141">
            <v>26249.551447257036</v>
          </cell>
          <cell r="E141">
            <v>26249.551447257036</v>
          </cell>
          <cell r="F141">
            <v>0</v>
          </cell>
        </row>
        <row r="142">
          <cell r="B142">
            <v>110623</v>
          </cell>
          <cell r="C142" t="str">
            <v>Paramedical services</v>
          </cell>
          <cell r="D142">
            <v>20868.198315436792</v>
          </cell>
          <cell r="E142">
            <v>20868.198315436792</v>
          </cell>
          <cell r="F142">
            <v>0</v>
          </cell>
        </row>
        <row r="143">
          <cell r="B143">
            <v>1106231</v>
          </cell>
          <cell r="C143" t="str">
            <v>Paramedical services</v>
          </cell>
          <cell r="D143">
            <v>20868.198315436792</v>
          </cell>
          <cell r="E143">
            <v>20868.198315436792</v>
          </cell>
          <cell r="F143">
            <v>0</v>
          </cell>
        </row>
        <row r="144">
          <cell r="B144">
            <v>110630</v>
          </cell>
          <cell r="C144" t="str">
            <v>HOSPITAL SERVICES</v>
          </cell>
          <cell r="D144">
            <v>37094.856678266544</v>
          </cell>
          <cell r="E144">
            <v>37094.856678266544</v>
          </cell>
          <cell r="F144">
            <v>0</v>
          </cell>
        </row>
        <row r="145">
          <cell r="B145">
            <v>110631</v>
          </cell>
          <cell r="C145" t="str">
            <v>Hospital services</v>
          </cell>
          <cell r="D145">
            <v>37094.856678266544</v>
          </cell>
          <cell r="E145">
            <v>37094.856678266544</v>
          </cell>
          <cell r="F145">
            <v>0</v>
          </cell>
        </row>
        <row r="146">
          <cell r="B146">
            <v>1106311</v>
          </cell>
          <cell r="C146" t="str">
            <v>Hospital services</v>
          </cell>
          <cell r="D146">
            <v>37094.856678266544</v>
          </cell>
          <cell r="E146">
            <v>37094.856678266544</v>
          </cell>
          <cell r="F146">
            <v>0</v>
          </cell>
        </row>
        <row r="147">
          <cell r="B147">
            <v>110700</v>
          </cell>
          <cell r="C147" t="str">
            <v>TRANSPORT</v>
          </cell>
          <cell r="D147">
            <v>199053.50884327886</v>
          </cell>
          <cell r="E147">
            <v>199053.50884327886</v>
          </cell>
          <cell r="F147">
            <v>0</v>
          </cell>
        </row>
        <row r="148">
          <cell r="B148">
            <v>110710</v>
          </cell>
          <cell r="C148" t="str">
            <v>PURCHASE OF VEHICLES</v>
          </cell>
          <cell r="D148">
            <v>69570.369087909698</v>
          </cell>
          <cell r="E148">
            <v>69570.369087909698</v>
          </cell>
          <cell r="F148">
            <v>0</v>
          </cell>
        </row>
        <row r="149">
          <cell r="B149">
            <v>110711</v>
          </cell>
          <cell r="C149" t="str">
            <v>Motor cars</v>
          </cell>
          <cell r="D149">
            <v>67957.887867935176</v>
          </cell>
          <cell r="E149">
            <v>67957.887867935176</v>
          </cell>
          <cell r="F149">
            <v>0</v>
          </cell>
        </row>
        <row r="150">
          <cell r="B150">
            <v>1107111</v>
          </cell>
          <cell r="C150" t="str">
            <v>Motor cars</v>
          </cell>
          <cell r="D150">
            <v>67957.887867935176</v>
          </cell>
          <cell r="E150">
            <v>67957.887867935176</v>
          </cell>
          <cell r="F150">
            <v>0</v>
          </cell>
        </row>
        <row r="151">
          <cell r="B151">
            <v>110712</v>
          </cell>
          <cell r="C151" t="str">
            <v>Motor cycles</v>
          </cell>
          <cell r="D151">
            <v>1413.5923062509278</v>
          </cell>
          <cell r="E151">
            <v>1413.5923062509278</v>
          </cell>
          <cell r="F151">
            <v>0</v>
          </cell>
        </row>
        <row r="152">
          <cell r="B152">
            <v>1107121</v>
          </cell>
          <cell r="C152" t="str">
            <v>Motor cycles</v>
          </cell>
          <cell r="D152">
            <v>1413.5923062509278</v>
          </cell>
          <cell r="E152">
            <v>1413.5923062509278</v>
          </cell>
          <cell r="F152">
            <v>0</v>
          </cell>
        </row>
        <row r="153">
          <cell r="B153">
            <v>110713</v>
          </cell>
          <cell r="C153" t="str">
            <v>Bicycles</v>
          </cell>
          <cell r="D153">
            <v>198.88891372360175</v>
          </cell>
          <cell r="E153">
            <v>198.88891372360175</v>
          </cell>
          <cell r="F153">
            <v>0</v>
          </cell>
        </row>
        <row r="154">
          <cell r="B154">
            <v>1107131</v>
          </cell>
          <cell r="C154" t="str">
            <v>Bicycles</v>
          </cell>
          <cell r="D154">
            <v>198.88891372360175</v>
          </cell>
          <cell r="E154">
            <v>198.88891372360175</v>
          </cell>
          <cell r="F154">
            <v>0</v>
          </cell>
        </row>
        <row r="155">
          <cell r="B155">
            <v>110714</v>
          </cell>
          <cell r="C155" t="str">
            <v>Animal drawn vehicles</v>
          </cell>
          <cell r="D155">
            <v>0</v>
          </cell>
          <cell r="E155">
            <v>0</v>
          </cell>
          <cell r="F155"/>
        </row>
        <row r="156">
          <cell r="B156">
            <v>1107141</v>
          </cell>
          <cell r="C156" t="str">
            <v>Animal drawn vehicles</v>
          </cell>
          <cell r="D156">
            <v>0</v>
          </cell>
          <cell r="E156">
            <v>0</v>
          </cell>
          <cell r="F156"/>
        </row>
        <row r="157">
          <cell r="B157">
            <v>110720</v>
          </cell>
          <cell r="C157" t="str">
            <v>OPERATION OF PERSONAL TRANSPORT EQUIPMENT</v>
          </cell>
          <cell r="D157">
            <v>76724.564180341025</v>
          </cell>
          <cell r="E157">
            <v>76724.564180341025</v>
          </cell>
          <cell r="F157">
            <v>0</v>
          </cell>
        </row>
        <row r="158">
          <cell r="B158">
            <v>110722</v>
          </cell>
          <cell r="C158" t="str">
            <v>Fuels and lubricants for personal transport equipment</v>
          </cell>
          <cell r="D158">
            <v>56782.067665555929</v>
          </cell>
          <cell r="E158">
            <v>56782.067665555929</v>
          </cell>
          <cell r="F158">
            <v>0</v>
          </cell>
        </row>
        <row r="159">
          <cell r="B159">
            <v>1107221</v>
          </cell>
          <cell r="C159" t="str">
            <v>Fuels and lubricants for personal transport equipment</v>
          </cell>
          <cell r="D159">
            <v>56782.067665555929</v>
          </cell>
          <cell r="E159">
            <v>56782.067665555929</v>
          </cell>
          <cell r="F159">
            <v>0</v>
          </cell>
        </row>
        <row r="160">
          <cell r="B160">
            <v>110723</v>
          </cell>
          <cell r="C160" t="str">
            <v>Maintenance and repair of personal transport equipment</v>
          </cell>
          <cell r="D160">
            <v>17913.296717284571</v>
          </cell>
          <cell r="E160">
            <v>17913.296717284571</v>
          </cell>
          <cell r="F160">
            <v>0</v>
          </cell>
        </row>
        <row r="161">
          <cell r="B161">
            <v>1107231</v>
          </cell>
          <cell r="C161" t="str">
            <v>Maintenance and repair of personal transport equipment</v>
          </cell>
          <cell r="D161">
            <v>17913.296717284571</v>
          </cell>
          <cell r="E161">
            <v>17913.296717284571</v>
          </cell>
          <cell r="F161">
            <v>0</v>
          </cell>
        </row>
        <row r="162">
          <cell r="B162">
            <v>110724</v>
          </cell>
          <cell r="C162" t="str">
            <v>Other services in respect of personal transport equipment</v>
          </cell>
          <cell r="D162">
            <v>2029.199797500517</v>
          </cell>
          <cell r="E162">
            <v>2029.199797500517</v>
          </cell>
          <cell r="F162">
            <v>0</v>
          </cell>
        </row>
        <row r="163">
          <cell r="B163">
            <v>1107241</v>
          </cell>
          <cell r="C163" t="str">
            <v>Other services in respect of personal transport equipment</v>
          </cell>
          <cell r="D163">
            <v>2029.199797500517</v>
          </cell>
          <cell r="E163">
            <v>2029.199797500517</v>
          </cell>
          <cell r="F163">
            <v>0</v>
          </cell>
        </row>
        <row r="164">
          <cell r="B164">
            <v>110730</v>
          </cell>
          <cell r="C164" t="str">
            <v>TRANSPORT SERVICES</v>
          </cell>
          <cell r="D164">
            <v>52758.575575028131</v>
          </cell>
          <cell r="E164">
            <v>52758.575575028131</v>
          </cell>
          <cell r="F164">
            <v>0</v>
          </cell>
        </row>
        <row r="165">
          <cell r="B165">
            <v>110731</v>
          </cell>
          <cell r="C165" t="str">
            <v>Passenger transport by railway</v>
          </cell>
          <cell r="D165">
            <v>1576.6880624304079</v>
          </cell>
          <cell r="E165">
            <v>1576.6880624304079</v>
          </cell>
          <cell r="F165">
            <v>0</v>
          </cell>
        </row>
        <row r="166">
          <cell r="B166">
            <v>1107311</v>
          </cell>
          <cell r="C166" t="str">
            <v>Passenger transport by railway</v>
          </cell>
          <cell r="D166">
            <v>1576.6880624304079</v>
          </cell>
          <cell r="E166">
            <v>1576.6880624304079</v>
          </cell>
          <cell r="F166">
            <v>0</v>
          </cell>
        </row>
        <row r="167">
          <cell r="B167">
            <v>110732</v>
          </cell>
          <cell r="C167" t="str">
            <v>Passenger transport by road</v>
          </cell>
          <cell r="D167">
            <v>49381.807819851441</v>
          </cell>
          <cell r="E167">
            <v>49381.807819851441</v>
          </cell>
          <cell r="F167">
            <v>0</v>
          </cell>
        </row>
        <row r="168">
          <cell r="B168">
            <v>1107321</v>
          </cell>
          <cell r="C168" t="str">
            <v>Passenger transport by road</v>
          </cell>
          <cell r="D168">
            <v>49381.807819851441</v>
          </cell>
          <cell r="E168">
            <v>49381.807819851441</v>
          </cell>
          <cell r="F168">
            <v>0</v>
          </cell>
        </row>
        <row r="169">
          <cell r="B169">
            <v>110733</v>
          </cell>
          <cell r="C169" t="str">
            <v>Passenger transport by air</v>
          </cell>
          <cell r="D169">
            <v>1730.6009688945578</v>
          </cell>
          <cell r="E169">
            <v>1730.6009688945578</v>
          </cell>
          <cell r="F169">
            <v>0</v>
          </cell>
        </row>
        <row r="170">
          <cell r="B170">
            <v>1107331</v>
          </cell>
          <cell r="C170" t="str">
            <v>Passenger transport by air</v>
          </cell>
          <cell r="D170">
            <v>1730.6009688945578</v>
          </cell>
          <cell r="E170">
            <v>1730.6009688945578</v>
          </cell>
          <cell r="F170">
            <v>0</v>
          </cell>
        </row>
        <row r="171">
          <cell r="B171">
            <v>110734</v>
          </cell>
          <cell r="C171" t="str">
            <v>Passenger transport by sea and inland waterway</v>
          </cell>
          <cell r="D171">
            <v>17.489443478308836</v>
          </cell>
          <cell r="E171">
            <v>17.489443478308836</v>
          </cell>
          <cell r="F171">
            <v>0</v>
          </cell>
        </row>
        <row r="172">
          <cell r="B172">
            <v>1107341</v>
          </cell>
          <cell r="C172" t="str">
            <v>Passenger transport by sea and inland waterway</v>
          </cell>
          <cell r="D172">
            <v>17.489443478308836</v>
          </cell>
          <cell r="E172">
            <v>17.489443478308836</v>
          </cell>
          <cell r="F172">
            <v>0</v>
          </cell>
        </row>
        <row r="173">
          <cell r="B173">
            <v>110735</v>
          </cell>
          <cell r="C173" t="str">
            <v>Combined passenger transport</v>
          </cell>
          <cell r="D173">
            <v>1.7032435395103387</v>
          </cell>
          <cell r="E173">
            <v>1.7032435395103387</v>
          </cell>
          <cell r="F173">
            <v>0</v>
          </cell>
        </row>
        <row r="174">
          <cell r="B174">
            <v>1107351</v>
          </cell>
          <cell r="C174" t="str">
            <v>Combined passenger transport</v>
          </cell>
          <cell r="D174">
            <v>1.7032435395103387</v>
          </cell>
          <cell r="E174">
            <v>1.7032435395103387</v>
          </cell>
          <cell r="F174">
            <v>0</v>
          </cell>
        </row>
        <row r="175">
          <cell r="B175">
            <v>110736</v>
          </cell>
          <cell r="C175" t="str">
            <v>Other purchased transport services</v>
          </cell>
          <cell r="D175">
            <v>50.286036833908042</v>
          </cell>
          <cell r="E175">
            <v>50.286036833908042</v>
          </cell>
          <cell r="F175">
            <v>0</v>
          </cell>
        </row>
        <row r="176">
          <cell r="B176">
            <v>1107361</v>
          </cell>
          <cell r="C176" t="str">
            <v>Other purchased transport services</v>
          </cell>
          <cell r="D176">
            <v>50.286036833908042</v>
          </cell>
          <cell r="E176">
            <v>50.286036833908042</v>
          </cell>
          <cell r="F176">
            <v>0</v>
          </cell>
        </row>
        <row r="177">
          <cell r="B177">
            <v>110800</v>
          </cell>
          <cell r="C177" t="str">
            <v>COMMUNICATION</v>
          </cell>
          <cell r="D177">
            <v>84484.098874837451</v>
          </cell>
          <cell r="E177">
            <v>84484.098874837451</v>
          </cell>
          <cell r="F177">
            <v>0</v>
          </cell>
        </row>
        <row r="178">
          <cell r="B178">
            <v>110810</v>
          </cell>
          <cell r="C178" t="str">
            <v>POSTAL SERVICES</v>
          </cell>
          <cell r="D178">
            <v>94.612359847174972</v>
          </cell>
          <cell r="E178">
            <v>94.612359847174972</v>
          </cell>
          <cell r="F178">
            <v>0</v>
          </cell>
        </row>
        <row r="179">
          <cell r="B179">
            <v>110811</v>
          </cell>
          <cell r="C179" t="str">
            <v>Postal services</v>
          </cell>
          <cell r="D179">
            <v>94.612359847174972</v>
          </cell>
          <cell r="E179">
            <v>94.612359847174972</v>
          </cell>
          <cell r="F179">
            <v>0</v>
          </cell>
        </row>
        <row r="180">
          <cell r="B180">
            <v>1108111</v>
          </cell>
          <cell r="C180" t="str">
            <v>Postal services</v>
          </cell>
          <cell r="D180">
            <v>94.612359847174972</v>
          </cell>
          <cell r="E180">
            <v>94.612359847174972</v>
          </cell>
          <cell r="F180">
            <v>0</v>
          </cell>
        </row>
        <row r="181">
          <cell r="B181">
            <v>110820</v>
          </cell>
          <cell r="C181" t="str">
            <v>TELEPHONE AND TELEFAX EQUIPMENT</v>
          </cell>
          <cell r="D181">
            <v>3845.6947320793515</v>
          </cell>
          <cell r="E181">
            <v>3845.6947320793515</v>
          </cell>
          <cell r="F181">
            <v>0</v>
          </cell>
        </row>
        <row r="182">
          <cell r="B182">
            <v>110821</v>
          </cell>
          <cell r="C182" t="str">
            <v>Telephone and telefax equipment</v>
          </cell>
          <cell r="D182">
            <v>3845.6947320793515</v>
          </cell>
          <cell r="E182">
            <v>3845.6947320793515</v>
          </cell>
          <cell r="F182">
            <v>0</v>
          </cell>
        </row>
        <row r="183">
          <cell r="B183">
            <v>1108211</v>
          </cell>
          <cell r="C183" t="str">
            <v>Telephone and telefax equipment</v>
          </cell>
          <cell r="D183">
            <v>3845.6947320793515</v>
          </cell>
          <cell r="E183">
            <v>3845.6947320793515</v>
          </cell>
          <cell r="F183">
            <v>0</v>
          </cell>
        </row>
        <row r="184">
          <cell r="B184">
            <v>110830</v>
          </cell>
          <cell r="C184" t="str">
            <v>TELEPHONE AND TELEFAX SERVICES</v>
          </cell>
          <cell r="D184">
            <v>80543.791782910921</v>
          </cell>
          <cell r="E184">
            <v>80543.791782910921</v>
          </cell>
          <cell r="F184">
            <v>0</v>
          </cell>
        </row>
        <row r="185">
          <cell r="B185">
            <v>110831</v>
          </cell>
          <cell r="C185" t="str">
            <v>Telephone and telefax services</v>
          </cell>
          <cell r="D185">
            <v>80543.791782910921</v>
          </cell>
          <cell r="E185">
            <v>80543.791782910921</v>
          </cell>
          <cell r="F185">
            <v>0</v>
          </cell>
        </row>
        <row r="186">
          <cell r="B186">
            <v>1108311</v>
          </cell>
          <cell r="C186" t="str">
            <v>Telephone and telefax services</v>
          </cell>
          <cell r="D186">
            <v>80543.791782910921</v>
          </cell>
          <cell r="E186">
            <v>80543.791782910921</v>
          </cell>
          <cell r="F186">
            <v>0</v>
          </cell>
        </row>
        <row r="187">
          <cell r="B187">
            <v>110900</v>
          </cell>
          <cell r="C187" t="str">
            <v>RECREATION AND CULTURE</v>
          </cell>
          <cell r="D187">
            <v>47048.880020292709</v>
          </cell>
          <cell r="E187">
            <v>47048.880020292709</v>
          </cell>
          <cell r="F187">
            <v>0</v>
          </cell>
        </row>
        <row r="188">
          <cell r="B188">
            <v>110910</v>
          </cell>
          <cell r="C188" t="str">
            <v>AUDIO-VISUAL, PHOTOGRAPHIC AND INFORMATION PROCESSING EQUIPMENT</v>
          </cell>
          <cell r="D188">
            <v>9724.892867274295</v>
          </cell>
          <cell r="E188">
            <v>9724.892867274295</v>
          </cell>
          <cell r="F188">
            <v>0</v>
          </cell>
        </row>
        <row r="189">
          <cell r="B189">
            <v>110911</v>
          </cell>
          <cell r="C189" t="str">
            <v>Audio-visual, photographic and information processing equipment</v>
          </cell>
          <cell r="D189">
            <v>432.90884344292317</v>
          </cell>
          <cell r="E189">
            <v>432.90884344292317</v>
          </cell>
          <cell r="F189">
            <v>0</v>
          </cell>
        </row>
        <row r="190">
          <cell r="B190">
            <v>1109111</v>
          </cell>
          <cell r="C190" t="str">
            <v>Audio-visual, photographic and information processing equipment</v>
          </cell>
          <cell r="D190">
            <v>432.90884344292317</v>
          </cell>
          <cell r="E190">
            <v>432.90884344292317</v>
          </cell>
          <cell r="F190">
            <v>0</v>
          </cell>
        </row>
        <row r="191">
          <cell r="B191">
            <v>110914</v>
          </cell>
          <cell r="C191" t="str">
            <v>Recording media</v>
          </cell>
          <cell r="D191">
            <v>9047.2161146796843</v>
          </cell>
          <cell r="E191">
            <v>9047.2161146796843</v>
          </cell>
          <cell r="F191">
            <v>0</v>
          </cell>
        </row>
        <row r="192">
          <cell r="B192">
            <v>1109141</v>
          </cell>
          <cell r="C192" t="str">
            <v>Recording media</v>
          </cell>
          <cell r="D192">
            <v>9047.2161146796843</v>
          </cell>
          <cell r="E192">
            <v>9047.2161146796843</v>
          </cell>
          <cell r="F192">
            <v>0</v>
          </cell>
        </row>
        <row r="193">
          <cell r="B193">
            <v>110915</v>
          </cell>
          <cell r="C193" t="str">
            <v>Repair of audio-visual, photographic and information processing equipment</v>
          </cell>
          <cell r="D193">
            <v>244.76790915168795</v>
          </cell>
          <cell r="E193">
            <v>244.76790915168795</v>
          </cell>
          <cell r="F193">
            <v>0</v>
          </cell>
        </row>
        <row r="194">
          <cell r="B194">
            <v>1109151</v>
          </cell>
          <cell r="C194" t="str">
            <v>Repair of audio-visual, photographic and information processing equipment</v>
          </cell>
          <cell r="D194">
            <v>244.76790915168795</v>
          </cell>
          <cell r="E194">
            <v>244.76790915168795</v>
          </cell>
          <cell r="F194">
            <v>0</v>
          </cell>
        </row>
        <row r="195">
          <cell r="B195">
            <v>110920</v>
          </cell>
          <cell r="C195" t="str">
            <v>OTHER MAJOR DURABLES FOR RECREATION AND CULTURE</v>
          </cell>
          <cell r="D195">
            <v>80.592853993727459</v>
          </cell>
          <cell r="E195">
            <v>80.592853993727459</v>
          </cell>
          <cell r="F195">
            <v>0</v>
          </cell>
        </row>
        <row r="196">
          <cell r="B196">
            <v>110921</v>
          </cell>
          <cell r="C196" t="str">
            <v>Major durables for outdoor and indoor recreation</v>
          </cell>
          <cell r="D196">
            <v>78.963613568996323</v>
          </cell>
          <cell r="E196">
            <v>78.963613568996323</v>
          </cell>
          <cell r="F196">
            <v>0</v>
          </cell>
        </row>
        <row r="197">
          <cell r="B197">
            <v>1109211</v>
          </cell>
          <cell r="C197" t="str">
            <v>Major durables for outdoor and indoor recreation</v>
          </cell>
          <cell r="D197">
            <v>78.963613568996323</v>
          </cell>
          <cell r="E197">
            <v>78.963613568996323</v>
          </cell>
          <cell r="F197">
            <v>0</v>
          </cell>
        </row>
        <row r="198">
          <cell r="B198">
            <v>110923</v>
          </cell>
          <cell r="C198" t="str">
            <v>Maintenance and repair of other major durables for recreation and culture</v>
          </cell>
          <cell r="D198">
            <v>1.6292404247311332</v>
          </cell>
          <cell r="E198">
            <v>1.6292404247311332</v>
          </cell>
          <cell r="F198">
            <v>0</v>
          </cell>
        </row>
        <row r="199">
          <cell r="B199">
            <v>1109231</v>
          </cell>
          <cell r="C199" t="str">
            <v>Maintenance and repair of other major durables for recreation and culture</v>
          </cell>
          <cell r="D199">
            <v>1.6292404247311332</v>
          </cell>
          <cell r="E199">
            <v>1.6292404247311332</v>
          </cell>
          <cell r="F199">
            <v>0</v>
          </cell>
        </row>
        <row r="200">
          <cell r="B200">
            <v>110930</v>
          </cell>
          <cell r="C200" t="str">
            <v>OTHER RECREATIONAL ITEMS AND EQUIPMENT, GARDENS AND PETS</v>
          </cell>
          <cell r="D200">
            <v>3820.1871103542367</v>
          </cell>
          <cell r="E200">
            <v>3820.1871103542367</v>
          </cell>
          <cell r="F200">
            <v>0</v>
          </cell>
        </row>
        <row r="201">
          <cell r="B201">
            <v>110931</v>
          </cell>
          <cell r="C201" t="str">
            <v>Other recreational items and equipment</v>
          </cell>
          <cell r="D201">
            <v>3087.7906236418903</v>
          </cell>
          <cell r="E201">
            <v>3087.7906236418903</v>
          </cell>
          <cell r="F201">
            <v>0</v>
          </cell>
        </row>
        <row r="202">
          <cell r="B202">
            <v>1109311</v>
          </cell>
          <cell r="C202" t="str">
            <v>Other recreational items and equipment</v>
          </cell>
          <cell r="D202">
            <v>3087.7906236418903</v>
          </cell>
          <cell r="E202">
            <v>3087.7906236418903</v>
          </cell>
          <cell r="F202">
            <v>0</v>
          </cell>
        </row>
        <row r="203">
          <cell r="B203">
            <v>110933</v>
          </cell>
          <cell r="C203" t="str">
            <v>Garden and pets</v>
          </cell>
          <cell r="D203">
            <v>661.94072426898481</v>
          </cell>
          <cell r="E203">
            <v>661.94072426898481</v>
          </cell>
          <cell r="F203">
            <v>0</v>
          </cell>
        </row>
        <row r="204">
          <cell r="B204">
            <v>1109331</v>
          </cell>
          <cell r="C204" t="str">
            <v>Garden and pets</v>
          </cell>
          <cell r="D204">
            <v>661.94072426898481</v>
          </cell>
          <cell r="E204">
            <v>661.94072426898481</v>
          </cell>
          <cell r="F204">
            <v>0</v>
          </cell>
        </row>
        <row r="205">
          <cell r="B205">
            <v>110935</v>
          </cell>
          <cell r="C205" t="str">
            <v>Veterinary and other services for pets</v>
          </cell>
          <cell r="D205">
            <v>70.455762443361522</v>
          </cell>
          <cell r="E205">
            <v>70.455762443361522</v>
          </cell>
          <cell r="F205">
            <v>0</v>
          </cell>
        </row>
        <row r="206">
          <cell r="B206">
            <v>1109351</v>
          </cell>
          <cell r="C206" t="str">
            <v>Veterinary and other services for pets</v>
          </cell>
          <cell r="D206">
            <v>70.455762443361522</v>
          </cell>
          <cell r="E206">
            <v>70.455762443361522</v>
          </cell>
          <cell r="F206">
            <v>0</v>
          </cell>
        </row>
        <row r="207">
          <cell r="B207">
            <v>110940</v>
          </cell>
          <cell r="C207" t="str">
            <v>RECREATIONAL AND CULTURAL SERVICES</v>
          </cell>
          <cell r="D207">
            <v>4081.2354066205589</v>
          </cell>
          <cell r="E207">
            <v>4081.2354066205589</v>
          </cell>
          <cell r="F207">
            <v>0</v>
          </cell>
        </row>
        <row r="208">
          <cell r="B208">
            <v>110941</v>
          </cell>
          <cell r="C208" t="str">
            <v>Recreational and sporting services</v>
          </cell>
          <cell r="D208">
            <v>2732.4478120853541</v>
          </cell>
          <cell r="E208">
            <v>2732.4478120853541</v>
          </cell>
          <cell r="F208">
            <v>0</v>
          </cell>
        </row>
        <row r="209">
          <cell r="B209">
            <v>1109411</v>
          </cell>
          <cell r="C209" t="str">
            <v>Recreational and sporting services</v>
          </cell>
          <cell r="D209">
            <v>2732.4478120853541</v>
          </cell>
          <cell r="E209">
            <v>2732.4478120853541</v>
          </cell>
          <cell r="F209">
            <v>0</v>
          </cell>
        </row>
        <row r="210">
          <cell r="B210">
            <v>110942</v>
          </cell>
          <cell r="C210" t="str">
            <v>Cultural services</v>
          </cell>
          <cell r="D210">
            <v>1290.789288365434</v>
          </cell>
          <cell r="E210">
            <v>1290.789288365434</v>
          </cell>
          <cell r="F210">
            <v>0</v>
          </cell>
        </row>
        <row r="211">
          <cell r="B211">
            <v>1109421</v>
          </cell>
          <cell r="C211" t="str">
            <v>Cultural services</v>
          </cell>
          <cell r="D211">
            <v>1290.789288365434</v>
          </cell>
          <cell r="E211">
            <v>1290.789288365434</v>
          </cell>
          <cell r="F211">
            <v>0</v>
          </cell>
        </row>
        <row r="212">
          <cell r="B212">
            <v>110943</v>
          </cell>
          <cell r="C212" t="str">
            <v>Games of chance</v>
          </cell>
          <cell r="D212">
            <v>57.998306169770579</v>
          </cell>
          <cell r="E212">
            <v>57.998306169770579</v>
          </cell>
          <cell r="F212">
            <v>0</v>
          </cell>
        </row>
        <row r="213">
          <cell r="B213">
            <v>1109431</v>
          </cell>
          <cell r="C213" t="str">
            <v>Games of chance</v>
          </cell>
          <cell r="D213">
            <v>57.998306169770579</v>
          </cell>
          <cell r="E213">
            <v>57.998306169770579</v>
          </cell>
          <cell r="F213">
            <v>0</v>
          </cell>
        </row>
        <row r="214">
          <cell r="B214">
            <v>110950</v>
          </cell>
          <cell r="C214" t="str">
            <v>NEWSPAPERS, BOOKS AND STATIONERY</v>
          </cell>
          <cell r="D214">
            <v>10335.128507615977</v>
          </cell>
          <cell r="E214">
            <v>10335.128507615977</v>
          </cell>
          <cell r="F214">
            <v>0</v>
          </cell>
        </row>
        <row r="215">
          <cell r="B215">
            <v>110951</v>
          </cell>
          <cell r="C215" t="str">
            <v>Newspapers, books and stationery</v>
          </cell>
          <cell r="D215">
            <v>10335.128507615977</v>
          </cell>
          <cell r="E215">
            <v>10335.128507615977</v>
          </cell>
          <cell r="F215">
            <v>0</v>
          </cell>
        </row>
        <row r="216">
          <cell r="B216">
            <v>1109511</v>
          </cell>
          <cell r="C216" t="str">
            <v>Newspapers, books and stationery</v>
          </cell>
          <cell r="D216">
            <v>10335.128507615977</v>
          </cell>
          <cell r="E216">
            <v>10335.128507615977</v>
          </cell>
          <cell r="F216">
            <v>0</v>
          </cell>
        </row>
        <row r="217">
          <cell r="B217">
            <v>110960</v>
          </cell>
          <cell r="C217" t="str">
            <v>PACKAGE HOLIDAYS</v>
          </cell>
          <cell r="D217">
            <v>19006.843274433915</v>
          </cell>
          <cell r="E217">
            <v>19006.843274433915</v>
          </cell>
          <cell r="F217">
            <v>0</v>
          </cell>
        </row>
        <row r="218">
          <cell r="B218">
            <v>110961</v>
          </cell>
          <cell r="C218" t="str">
            <v>Package holidays</v>
          </cell>
          <cell r="D218">
            <v>19006.843274433915</v>
          </cell>
          <cell r="E218">
            <v>19006.843274433915</v>
          </cell>
          <cell r="F218">
            <v>0</v>
          </cell>
        </row>
        <row r="219">
          <cell r="B219">
            <v>1109611</v>
          </cell>
          <cell r="C219" t="str">
            <v>Package holidays</v>
          </cell>
          <cell r="D219">
            <v>19006.843274433915</v>
          </cell>
          <cell r="E219">
            <v>19006.843274433915</v>
          </cell>
          <cell r="F219">
            <v>0</v>
          </cell>
        </row>
        <row r="220">
          <cell r="B220">
            <v>111000</v>
          </cell>
          <cell r="C220" t="str">
            <v>EDUCATION</v>
          </cell>
          <cell r="D220">
            <v>48650.50189247504</v>
          </cell>
          <cell r="E220">
            <v>48650.50189247504</v>
          </cell>
          <cell r="F220">
            <v>0</v>
          </cell>
        </row>
        <row r="221">
          <cell r="B221">
            <v>111010</v>
          </cell>
          <cell r="C221" t="str">
            <v>EDUCATION</v>
          </cell>
          <cell r="D221">
            <v>48650.50189247504</v>
          </cell>
          <cell r="E221">
            <v>48650.50189247504</v>
          </cell>
          <cell r="F221">
            <v>0</v>
          </cell>
        </row>
        <row r="222">
          <cell r="B222">
            <v>111011</v>
          </cell>
          <cell r="C222" t="str">
            <v>Education</v>
          </cell>
          <cell r="D222">
            <v>48650.50189247504</v>
          </cell>
          <cell r="E222">
            <v>48650.50189247504</v>
          </cell>
          <cell r="F222">
            <v>0</v>
          </cell>
        </row>
        <row r="223">
          <cell r="B223">
            <v>1110111</v>
          </cell>
          <cell r="C223" t="str">
            <v>Education</v>
          </cell>
          <cell r="D223">
            <v>48650.50189247504</v>
          </cell>
          <cell r="E223">
            <v>48650.50189247504</v>
          </cell>
          <cell r="F223">
            <v>0</v>
          </cell>
        </row>
        <row r="224">
          <cell r="B224">
            <v>111100</v>
          </cell>
          <cell r="C224" t="str">
            <v>RESTAURANTS AND HOTELS</v>
          </cell>
          <cell r="D224">
            <v>31387.907257549741</v>
          </cell>
          <cell r="E224">
            <v>31387.907257549741</v>
          </cell>
          <cell r="F224">
            <v>0</v>
          </cell>
        </row>
        <row r="225">
          <cell r="B225">
            <v>111110</v>
          </cell>
          <cell r="C225" t="str">
            <v>CATERING SERVICES</v>
          </cell>
          <cell r="D225">
            <v>23361.862804829085</v>
          </cell>
          <cell r="E225">
            <v>23361.862804829085</v>
          </cell>
          <cell r="F225">
            <v>0</v>
          </cell>
        </row>
        <row r="226">
          <cell r="B226">
            <v>111111</v>
          </cell>
          <cell r="C226" t="str">
            <v>Catering services</v>
          </cell>
          <cell r="D226">
            <v>23361.862804829085</v>
          </cell>
          <cell r="E226">
            <v>23361.862804829085</v>
          </cell>
          <cell r="F226">
            <v>0</v>
          </cell>
        </row>
        <row r="227">
          <cell r="B227">
            <v>1111111</v>
          </cell>
          <cell r="C227" t="str">
            <v>Catering services</v>
          </cell>
          <cell r="D227">
            <v>23361.862804829085</v>
          </cell>
          <cell r="E227">
            <v>23361.862804829085</v>
          </cell>
          <cell r="F227">
            <v>0</v>
          </cell>
        </row>
        <row r="228">
          <cell r="B228">
            <v>111120</v>
          </cell>
          <cell r="C228" t="str">
            <v>ACCOMMODATION SERVICES</v>
          </cell>
          <cell r="D228">
            <v>8026.0444527206564</v>
          </cell>
          <cell r="E228">
            <v>8026.0444527206564</v>
          </cell>
          <cell r="F228">
            <v>0</v>
          </cell>
        </row>
        <row r="229">
          <cell r="B229">
            <v>111121</v>
          </cell>
          <cell r="C229" t="str">
            <v>Accommodation services</v>
          </cell>
          <cell r="D229">
            <v>8026.0444527206564</v>
          </cell>
          <cell r="E229">
            <v>8026.0444527206564</v>
          </cell>
          <cell r="F229">
            <v>0</v>
          </cell>
        </row>
        <row r="230">
          <cell r="B230">
            <v>1111211</v>
          </cell>
          <cell r="C230" t="str">
            <v>Accommodation services</v>
          </cell>
          <cell r="D230">
            <v>8026.0444527206564</v>
          </cell>
          <cell r="E230">
            <v>8026.0444527206564</v>
          </cell>
          <cell r="F230">
            <v>0</v>
          </cell>
        </row>
        <row r="231">
          <cell r="B231">
            <v>111200</v>
          </cell>
          <cell r="C231" t="str">
            <v>MISCELLANEOUS GOODS AND SERVICES</v>
          </cell>
          <cell r="D231">
            <v>247144.11544747275</v>
          </cell>
          <cell r="E231">
            <v>247144.11544747275</v>
          </cell>
          <cell r="F231">
            <v>0</v>
          </cell>
        </row>
        <row r="232">
          <cell r="B232">
            <v>111210</v>
          </cell>
          <cell r="C232" t="str">
            <v>PERSONAL CARE</v>
          </cell>
          <cell r="D232">
            <v>39916.955377472092</v>
          </cell>
          <cell r="E232">
            <v>39916.955377472092</v>
          </cell>
          <cell r="F232">
            <v>0</v>
          </cell>
        </row>
        <row r="233">
          <cell r="B233">
            <v>111211</v>
          </cell>
          <cell r="C233" t="str">
            <v>Hairdressing salons and personal grooming establishments</v>
          </cell>
          <cell r="D233">
            <v>18165.89677654242</v>
          </cell>
          <cell r="E233">
            <v>18165.89677654242</v>
          </cell>
          <cell r="F233">
            <v>0</v>
          </cell>
        </row>
        <row r="234">
          <cell r="B234">
            <v>1112111</v>
          </cell>
          <cell r="C234" t="str">
            <v>Hairdressing salons and personal grooming establishments</v>
          </cell>
          <cell r="D234">
            <v>18165.89677654242</v>
          </cell>
          <cell r="E234">
            <v>18165.89677654242</v>
          </cell>
          <cell r="F234">
            <v>0</v>
          </cell>
        </row>
        <row r="235">
          <cell r="B235">
            <v>111212</v>
          </cell>
          <cell r="C235" t="str">
            <v>Appliances, articles and products for personal care</v>
          </cell>
          <cell r="D235">
            <v>21751.058600929671</v>
          </cell>
          <cell r="E235">
            <v>21751.058600929671</v>
          </cell>
          <cell r="F235">
            <v>0</v>
          </cell>
        </row>
        <row r="236">
          <cell r="B236">
            <v>1112121</v>
          </cell>
          <cell r="C236" t="str">
            <v>Appliances, articles and products for personal care</v>
          </cell>
          <cell r="D236">
            <v>21751.058600929671</v>
          </cell>
          <cell r="E236">
            <v>21751.058600929671</v>
          </cell>
          <cell r="F236">
            <v>0</v>
          </cell>
        </row>
        <row r="237">
          <cell r="B237">
            <v>111220</v>
          </cell>
          <cell r="C237" t="str">
            <v>PROSTITUTION</v>
          </cell>
          <cell r="D237">
            <v>0</v>
          </cell>
          <cell r="E237">
            <v>0</v>
          </cell>
          <cell r="F237"/>
        </row>
        <row r="238">
          <cell r="B238">
            <v>111221</v>
          </cell>
          <cell r="C238" t="str">
            <v>Prostitution</v>
          </cell>
          <cell r="D238">
            <v>0</v>
          </cell>
          <cell r="E238">
            <v>0</v>
          </cell>
          <cell r="F238"/>
        </row>
        <row r="239">
          <cell r="B239">
            <v>1112211</v>
          </cell>
          <cell r="C239" t="str">
            <v>Prostitution</v>
          </cell>
          <cell r="D239">
            <v>0</v>
          </cell>
          <cell r="E239">
            <v>0</v>
          </cell>
          <cell r="F239"/>
        </row>
        <row r="240">
          <cell r="B240">
            <v>111230</v>
          </cell>
          <cell r="C240" t="str">
            <v>PERSONAL EFFECTS</v>
          </cell>
          <cell r="D240">
            <v>16802.347582871625</v>
          </cell>
          <cell r="E240">
            <v>16802.347582871625</v>
          </cell>
          <cell r="F240">
            <v>0</v>
          </cell>
        </row>
        <row r="241">
          <cell r="B241">
            <v>111231</v>
          </cell>
          <cell r="C241" t="str">
            <v>Jewellery, clocks and watches</v>
          </cell>
          <cell r="D241">
            <v>9943.1414108223871</v>
          </cell>
          <cell r="E241">
            <v>9943.1414108223871</v>
          </cell>
          <cell r="F241">
            <v>0</v>
          </cell>
        </row>
        <row r="242">
          <cell r="B242">
            <v>1112311</v>
          </cell>
          <cell r="C242" t="str">
            <v>Jewellery, clocks and watches</v>
          </cell>
          <cell r="D242">
            <v>9943.1414108223871</v>
          </cell>
          <cell r="E242">
            <v>9943.1414108223871</v>
          </cell>
          <cell r="F242">
            <v>0</v>
          </cell>
        </row>
        <row r="243">
          <cell r="B243">
            <v>111232</v>
          </cell>
          <cell r="C243" t="str">
            <v>Other personal effects</v>
          </cell>
          <cell r="D243">
            <v>6859.2061720492366</v>
          </cell>
          <cell r="E243">
            <v>6859.2061720492366</v>
          </cell>
          <cell r="F243">
            <v>0</v>
          </cell>
        </row>
        <row r="244">
          <cell r="B244">
            <v>1112321</v>
          </cell>
          <cell r="C244" t="str">
            <v>Other personal effects</v>
          </cell>
          <cell r="D244">
            <v>6859.2061720492366</v>
          </cell>
          <cell r="E244">
            <v>6859.2061720492366</v>
          </cell>
          <cell r="F244">
            <v>0</v>
          </cell>
        </row>
        <row r="245">
          <cell r="B245">
            <v>111240</v>
          </cell>
          <cell r="C245" t="str">
            <v>SOCIAL PROTECTION</v>
          </cell>
          <cell r="D245">
            <v>1002.59279165769</v>
          </cell>
          <cell r="E245">
            <v>1002.59279165769</v>
          </cell>
          <cell r="F245">
            <v>0</v>
          </cell>
        </row>
        <row r="246">
          <cell r="B246">
            <v>111241</v>
          </cell>
          <cell r="C246" t="str">
            <v>Social protection</v>
          </cell>
          <cell r="D246">
            <v>1002.59279165769</v>
          </cell>
          <cell r="E246">
            <v>1002.59279165769</v>
          </cell>
          <cell r="F246">
            <v>0</v>
          </cell>
        </row>
        <row r="247">
          <cell r="B247">
            <v>1112411</v>
          </cell>
          <cell r="C247" t="str">
            <v>Social protection</v>
          </cell>
          <cell r="D247">
            <v>1002.59279165769</v>
          </cell>
          <cell r="E247">
            <v>1002.59279165769</v>
          </cell>
          <cell r="F247">
            <v>0</v>
          </cell>
        </row>
        <row r="248">
          <cell r="B248">
            <v>111250</v>
          </cell>
          <cell r="C248" t="str">
            <v>INSURANCE</v>
          </cell>
          <cell r="D248">
            <v>175051.25980253503</v>
          </cell>
          <cell r="E248">
            <v>175051.25980253503</v>
          </cell>
          <cell r="F248">
            <v>0</v>
          </cell>
        </row>
        <row r="249">
          <cell r="B249">
            <v>111251</v>
          </cell>
          <cell r="C249" t="str">
            <v>Insurance</v>
          </cell>
          <cell r="D249">
            <v>175051.25980253503</v>
          </cell>
          <cell r="E249">
            <v>175051.25980253503</v>
          </cell>
          <cell r="F249">
            <v>0</v>
          </cell>
        </row>
        <row r="250">
          <cell r="B250">
            <v>1112511</v>
          </cell>
          <cell r="C250" t="str">
            <v>Insurance</v>
          </cell>
          <cell r="D250">
            <v>175051.25980253503</v>
          </cell>
          <cell r="E250">
            <v>175051.25980253503</v>
          </cell>
          <cell r="F250">
            <v>0</v>
          </cell>
        </row>
        <row r="251">
          <cell r="B251">
            <v>111260</v>
          </cell>
          <cell r="C251" t="str">
            <v>FINANCIAL SERVICES</v>
          </cell>
          <cell r="D251">
            <v>5882.6728299639817</v>
          </cell>
          <cell r="E251">
            <v>5882.6728299639817</v>
          </cell>
          <cell r="F251">
            <v>0</v>
          </cell>
        </row>
        <row r="252">
          <cell r="B252">
            <v>111261</v>
          </cell>
          <cell r="C252" t="str">
            <v>Financial Intermediation Services Indirectly Measured (FISIM)</v>
          </cell>
          <cell r="D252">
            <v>5785.7572087287881</v>
          </cell>
          <cell r="E252">
            <v>5785.7572087287881</v>
          </cell>
          <cell r="F252">
            <v>0</v>
          </cell>
        </row>
        <row r="253">
          <cell r="B253">
            <v>1112611</v>
          </cell>
          <cell r="C253" t="str">
            <v>Financial Intermediation Services Indirectly Measured (FISIM)</v>
          </cell>
          <cell r="D253">
            <v>5785.7572087287881</v>
          </cell>
          <cell r="E253">
            <v>5785.7572087287881</v>
          </cell>
          <cell r="F253">
            <v>0</v>
          </cell>
        </row>
        <row r="254">
          <cell r="B254">
            <v>111262</v>
          </cell>
          <cell r="C254" t="str">
            <v>Other financial services</v>
          </cell>
          <cell r="D254">
            <v>96.915621235193825</v>
          </cell>
          <cell r="E254">
            <v>96.915621235193825</v>
          </cell>
          <cell r="F254">
            <v>0</v>
          </cell>
        </row>
        <row r="255">
          <cell r="B255">
            <v>1112621</v>
          </cell>
          <cell r="C255" t="str">
            <v>Other financial services</v>
          </cell>
          <cell r="D255">
            <v>96.915621235193825</v>
          </cell>
          <cell r="E255">
            <v>96.915621235193825</v>
          </cell>
          <cell r="F255">
            <v>0</v>
          </cell>
        </row>
        <row r="256">
          <cell r="B256">
            <v>111270</v>
          </cell>
          <cell r="C256" t="str">
            <v>OTHER SERVICES</v>
          </cell>
          <cell r="D256">
            <v>8488.2870629723093</v>
          </cell>
          <cell r="E256">
            <v>8488.2870629723093</v>
          </cell>
          <cell r="F256">
            <v>0</v>
          </cell>
        </row>
        <row r="257">
          <cell r="B257">
            <v>111271</v>
          </cell>
          <cell r="C257" t="str">
            <v>Other services n.e.c</v>
          </cell>
          <cell r="D257">
            <v>8488.2870629723093</v>
          </cell>
          <cell r="E257">
            <v>8488.2870629723093</v>
          </cell>
          <cell r="F257">
            <v>0</v>
          </cell>
        </row>
        <row r="258">
          <cell r="B258">
            <v>1112711</v>
          </cell>
          <cell r="C258" t="str">
            <v>Other services n.e.c</v>
          </cell>
          <cell r="D258">
            <v>8488.2870629723093</v>
          </cell>
          <cell r="E258">
            <v>8488.2870629723093</v>
          </cell>
          <cell r="F258">
            <v>0</v>
          </cell>
        </row>
        <row r="259">
          <cell r="B259">
            <v>111300</v>
          </cell>
          <cell r="C259" t="str">
            <v>BALANCE OF EXPENDITURES OF RESIDENTS ABROAD AND EXPENDITURES OF NON-RESIDENTS IN THE ECONOMIC TERRITORY</v>
          </cell>
          <cell r="D259">
            <v>69455.232000000004</v>
          </cell>
          <cell r="E259">
            <v>109400.76</v>
          </cell>
          <cell r="F259">
            <v>-39945.527999999991</v>
          </cell>
        </row>
        <row r="260">
          <cell r="B260">
            <v>111310</v>
          </cell>
          <cell r="C260" t="str">
            <v>BALANCE OF EXPENDITURES OF RESIDENTS ABROAD AND EXPENDITURES OF NON-RESIDENTS IN THE ECONOMIC TERRITORY</v>
          </cell>
          <cell r="D260">
            <v>69455.232000000004</v>
          </cell>
          <cell r="E260">
            <v>109400.76</v>
          </cell>
          <cell r="F260">
            <v>-39945.527999999991</v>
          </cell>
        </row>
        <row r="261">
          <cell r="B261">
            <v>111311</v>
          </cell>
          <cell r="C261" t="str">
            <v>Balance of expenditures of residents abroad and expenditures of non-residents in the economic territory</v>
          </cell>
          <cell r="D261">
            <v>69455.232000000004</v>
          </cell>
          <cell r="E261">
            <v>109400.76</v>
          </cell>
          <cell r="F261">
            <v>-39945.527999999991</v>
          </cell>
        </row>
        <row r="262">
          <cell r="B262">
            <v>1113111</v>
          </cell>
          <cell r="C262" t="str">
            <v>Final consumption expenditure of resident households in the rest of the world</v>
          </cell>
          <cell r="D262">
            <v>89427.995999999999</v>
          </cell>
          <cell r="E262">
            <v>89427.995999999999</v>
          </cell>
          <cell r="F262">
            <v>0</v>
          </cell>
        </row>
        <row r="263">
          <cell r="B263">
            <v>1113112</v>
          </cell>
          <cell r="C263" t="str">
            <v>Final consumption expenditure of non-resident households in the economic territory</v>
          </cell>
          <cell r="D263">
            <v>19972.763999999999</v>
          </cell>
          <cell r="E263">
            <v>19972.763999999999</v>
          </cell>
          <cell r="F263">
            <v>0</v>
          </cell>
        </row>
        <row r="264">
          <cell r="B264">
            <v>120000</v>
          </cell>
          <cell r="C264" t="str">
            <v>INDIVIDUAL CONSUMPTION EXPENDITURE BY NPISHS</v>
          </cell>
          <cell r="D264">
            <v>0</v>
          </cell>
          <cell r="E264">
            <v>0</v>
          </cell>
          <cell r="F264"/>
        </row>
        <row r="265">
          <cell r="B265">
            <v>120100</v>
          </cell>
          <cell r="C265" t="str">
            <v>INDIVIDUAL CONSUMPTION EXPENDITURE BY NPISHS</v>
          </cell>
          <cell r="D265">
            <v>0</v>
          </cell>
          <cell r="E265">
            <v>0</v>
          </cell>
          <cell r="F265"/>
        </row>
        <row r="266">
          <cell r="B266">
            <v>120110</v>
          </cell>
          <cell r="C266" t="str">
            <v>INDIVIDUAL CONSUMPTION EXPENDITURE BY NPISHS</v>
          </cell>
          <cell r="D266">
            <v>0</v>
          </cell>
          <cell r="E266">
            <v>0</v>
          </cell>
          <cell r="F266"/>
        </row>
        <row r="267">
          <cell r="B267">
            <v>120111</v>
          </cell>
          <cell r="C267" t="str">
            <v xml:space="preserve">Individual consumption expenditure by NPISHs </v>
          </cell>
          <cell r="D267">
            <v>0</v>
          </cell>
          <cell r="E267">
            <v>0</v>
          </cell>
          <cell r="F267"/>
        </row>
        <row r="268">
          <cell r="B268">
            <v>1201111</v>
          </cell>
          <cell r="C268" t="str">
            <v xml:space="preserve">Individual consumption expenditure by NPISHs </v>
          </cell>
          <cell r="D268">
            <v>0</v>
          </cell>
          <cell r="E268">
            <v>0</v>
          </cell>
          <cell r="F268"/>
        </row>
        <row r="269">
          <cell r="B269">
            <v>130000</v>
          </cell>
          <cell r="C269" t="str">
            <v>INDIVIDUAL CONSUMPTION EXPENDITURE BY GOVERNMENT</v>
          </cell>
          <cell r="D269">
            <v>160141.81539725803</v>
          </cell>
          <cell r="E269">
            <v>160141.81539725803</v>
          </cell>
          <cell r="F269">
            <v>0</v>
          </cell>
        </row>
        <row r="270">
          <cell r="B270">
            <v>130100</v>
          </cell>
          <cell r="C270" t="str">
            <v>HOUSING</v>
          </cell>
          <cell r="D270">
            <v>0</v>
          </cell>
          <cell r="E270">
            <v>0</v>
          </cell>
          <cell r="F270"/>
        </row>
        <row r="271">
          <cell r="B271">
            <v>130110</v>
          </cell>
          <cell r="C271" t="str">
            <v>HOUSING</v>
          </cell>
          <cell r="D271">
            <v>0</v>
          </cell>
          <cell r="E271">
            <v>0</v>
          </cell>
          <cell r="F271"/>
        </row>
        <row r="272">
          <cell r="B272">
            <v>130111</v>
          </cell>
          <cell r="C272" t="str">
            <v>Housing</v>
          </cell>
          <cell r="D272">
            <v>0</v>
          </cell>
          <cell r="E272">
            <v>0</v>
          </cell>
          <cell r="F272"/>
        </row>
        <row r="273">
          <cell r="B273">
            <v>1301111</v>
          </cell>
          <cell r="C273" t="str">
            <v>Housing</v>
          </cell>
          <cell r="D273">
            <v>0</v>
          </cell>
          <cell r="E273">
            <v>0</v>
          </cell>
          <cell r="F273"/>
        </row>
        <row r="274">
          <cell r="B274">
            <v>130200</v>
          </cell>
          <cell r="C274" t="str">
            <v>HEALTH</v>
          </cell>
          <cell r="D274">
            <v>62075.689809920237</v>
          </cell>
          <cell r="E274">
            <v>62075.689809920237</v>
          </cell>
          <cell r="F274">
            <v>0</v>
          </cell>
        </row>
        <row r="275">
          <cell r="B275">
            <v>130210</v>
          </cell>
          <cell r="C275" t="str">
            <v>HEALTH BENEFITS AND REIMBURSEMENTS</v>
          </cell>
          <cell r="D275">
            <v>17691.486653608077</v>
          </cell>
          <cell r="E275">
            <v>17691.486653608077</v>
          </cell>
          <cell r="F275">
            <v>0</v>
          </cell>
        </row>
        <row r="276">
          <cell r="B276">
            <v>130211</v>
          </cell>
          <cell r="C276" t="str">
            <v>Medical products, appliances and equipment</v>
          </cell>
          <cell r="D276">
            <v>141.91190151285014</v>
          </cell>
          <cell r="E276">
            <v>141.91190151285014</v>
          </cell>
          <cell r="F276">
            <v>0</v>
          </cell>
        </row>
        <row r="277">
          <cell r="B277">
            <v>1302111</v>
          </cell>
          <cell r="C277" t="str">
            <v>Pharmaceutical products</v>
          </cell>
          <cell r="D277">
            <v>141.91190151285014</v>
          </cell>
          <cell r="E277">
            <v>141.91190151285014</v>
          </cell>
          <cell r="F277">
            <v>0</v>
          </cell>
        </row>
        <row r="278">
          <cell r="B278">
            <v>1302112</v>
          </cell>
          <cell r="C278" t="str">
            <v>Other medical products</v>
          </cell>
          <cell r="D278">
            <v>0</v>
          </cell>
          <cell r="E278">
            <v>0</v>
          </cell>
          <cell r="F278"/>
        </row>
        <row r="279">
          <cell r="B279">
            <v>1302113</v>
          </cell>
          <cell r="C279" t="str">
            <v>Therapeutic appliances and equipment</v>
          </cell>
          <cell r="D279">
            <v>0</v>
          </cell>
          <cell r="E279">
            <v>0</v>
          </cell>
          <cell r="F279"/>
        </row>
        <row r="280">
          <cell r="B280">
            <v>130212</v>
          </cell>
          <cell r="C280" t="str">
            <v>Health services</v>
          </cell>
          <cell r="D280">
            <v>17549.574752095228</v>
          </cell>
          <cell r="E280">
            <v>17549.574752095228</v>
          </cell>
          <cell r="F280">
            <v>0</v>
          </cell>
        </row>
        <row r="281">
          <cell r="B281">
            <v>1302121</v>
          </cell>
          <cell r="C281" t="str">
            <v>Out-patient medical services</v>
          </cell>
          <cell r="D281">
            <v>13527.226370029231</v>
          </cell>
          <cell r="E281">
            <v>13527.226370029231</v>
          </cell>
          <cell r="F281">
            <v>0</v>
          </cell>
        </row>
        <row r="282">
          <cell r="B282">
            <v>1302122</v>
          </cell>
          <cell r="C282" t="str">
            <v>Out-patient dental services</v>
          </cell>
          <cell r="D282">
            <v>0</v>
          </cell>
          <cell r="E282">
            <v>0</v>
          </cell>
          <cell r="F282"/>
        </row>
        <row r="283">
          <cell r="B283">
            <v>1302123</v>
          </cell>
          <cell r="C283" t="str">
            <v>Out-patient paramedical services</v>
          </cell>
          <cell r="D283">
            <v>0</v>
          </cell>
          <cell r="E283">
            <v>0</v>
          </cell>
          <cell r="F283"/>
        </row>
        <row r="284">
          <cell r="B284">
            <v>1302124</v>
          </cell>
          <cell r="C284" t="str">
            <v xml:space="preserve">Hospital services </v>
          </cell>
          <cell r="D284">
            <v>4022.3483820659981</v>
          </cell>
          <cell r="E284">
            <v>4022.3483820659981</v>
          </cell>
          <cell r="F284">
            <v>0</v>
          </cell>
        </row>
        <row r="285">
          <cell r="B285">
            <v>130220</v>
          </cell>
          <cell r="C285" t="str">
            <v>PRODUCTION OF HEALTH SERVICES</v>
          </cell>
          <cell r="D285">
            <v>44384.203156312156</v>
          </cell>
          <cell r="E285">
            <v>44384.203156312156</v>
          </cell>
          <cell r="F285">
            <v>0</v>
          </cell>
        </row>
        <row r="286">
          <cell r="B286">
            <v>130221</v>
          </cell>
          <cell r="C286" t="str">
            <v xml:space="preserve">Compensation of employees </v>
          </cell>
          <cell r="D286">
            <v>27134.188619950088</v>
          </cell>
          <cell r="E286">
            <v>27134.188619950088</v>
          </cell>
          <cell r="F286">
            <v>0</v>
          </cell>
        </row>
        <row r="287">
          <cell r="B287">
            <v>1302211</v>
          </cell>
          <cell r="C287" t="str">
            <v>Compensation of employees</v>
          </cell>
          <cell r="D287">
            <v>27134.188619950088</v>
          </cell>
          <cell r="E287">
            <v>27134.188619950088</v>
          </cell>
          <cell r="F287">
            <v>0</v>
          </cell>
        </row>
        <row r="288">
          <cell r="B288">
            <v>130222</v>
          </cell>
          <cell r="C288" t="str">
            <v>Intermediate consumption</v>
          </cell>
          <cell r="D288">
            <v>17250.014536362069</v>
          </cell>
          <cell r="E288">
            <v>17250.014536362069</v>
          </cell>
          <cell r="F288">
            <v>0</v>
          </cell>
        </row>
        <row r="289">
          <cell r="B289">
            <v>1302221</v>
          </cell>
          <cell r="C289" t="str">
            <v>Intermediate consumption</v>
          </cell>
          <cell r="D289">
            <v>17250.014536362069</v>
          </cell>
          <cell r="E289">
            <v>17250.014536362069</v>
          </cell>
          <cell r="F289">
            <v>0</v>
          </cell>
        </row>
        <row r="290">
          <cell r="B290">
            <v>130223</v>
          </cell>
          <cell r="C290" t="str">
            <v>Gross operating surplus</v>
          </cell>
          <cell r="D290">
            <v>0</v>
          </cell>
          <cell r="E290">
            <v>0</v>
          </cell>
          <cell r="F290"/>
        </row>
        <row r="291">
          <cell r="B291">
            <v>1302231</v>
          </cell>
          <cell r="C291" t="str">
            <v>Gross operating surplus</v>
          </cell>
          <cell r="D291">
            <v>0</v>
          </cell>
          <cell r="E291">
            <v>0</v>
          </cell>
          <cell r="F291"/>
        </row>
        <row r="292">
          <cell r="B292">
            <v>130224</v>
          </cell>
          <cell r="C292" t="str">
            <v>Net taxes on production</v>
          </cell>
          <cell r="D292">
            <v>0</v>
          </cell>
          <cell r="E292">
            <v>0</v>
          </cell>
          <cell r="F292"/>
        </row>
        <row r="293">
          <cell r="B293">
            <v>1302241</v>
          </cell>
          <cell r="C293" t="str">
            <v>Net taxes on production</v>
          </cell>
          <cell r="D293">
            <v>0</v>
          </cell>
          <cell r="E293">
            <v>0</v>
          </cell>
          <cell r="F293"/>
        </row>
        <row r="294">
          <cell r="B294">
            <v>130225</v>
          </cell>
          <cell r="C294" t="str">
            <v>Receipts from sales</v>
          </cell>
          <cell r="D294">
            <v>0</v>
          </cell>
          <cell r="E294">
            <v>0</v>
          </cell>
          <cell r="F294"/>
        </row>
        <row r="295">
          <cell r="B295">
            <v>1302251</v>
          </cell>
          <cell r="C295" t="str">
            <v>Receipts from sales</v>
          </cell>
          <cell r="D295">
            <v>0</v>
          </cell>
          <cell r="E295">
            <v>0</v>
          </cell>
          <cell r="F295"/>
        </row>
        <row r="296">
          <cell r="B296">
            <v>130300</v>
          </cell>
          <cell r="C296" t="str">
            <v>RECREATION AND CULTURE</v>
          </cell>
          <cell r="D296">
            <v>18528.560940443378</v>
          </cell>
          <cell r="E296">
            <v>18528.560940443378</v>
          </cell>
          <cell r="F296">
            <v>0</v>
          </cell>
        </row>
        <row r="297">
          <cell r="B297">
            <v>130310</v>
          </cell>
          <cell r="C297" t="str">
            <v>RECREATION AND CULTURE</v>
          </cell>
          <cell r="D297">
            <v>18528.560940443378</v>
          </cell>
          <cell r="E297">
            <v>18528.560940443378</v>
          </cell>
          <cell r="F297">
            <v>0</v>
          </cell>
        </row>
        <row r="298">
          <cell r="B298">
            <v>130311</v>
          </cell>
          <cell r="C298" t="str">
            <v xml:space="preserve">Recreation and culture </v>
          </cell>
          <cell r="D298">
            <v>18528.560940443378</v>
          </cell>
          <cell r="E298">
            <v>18528.560940443378</v>
          </cell>
          <cell r="F298">
            <v>0</v>
          </cell>
        </row>
        <row r="299">
          <cell r="B299">
            <v>1303111</v>
          </cell>
          <cell r="C299" t="str">
            <v>Recreation and culture</v>
          </cell>
          <cell r="D299">
            <v>18528.560940443378</v>
          </cell>
          <cell r="E299">
            <v>18528.560940443378</v>
          </cell>
          <cell r="F299">
            <v>0</v>
          </cell>
        </row>
        <row r="300">
          <cell r="B300">
            <v>130400</v>
          </cell>
          <cell r="C300" t="str">
            <v>EDUCATION</v>
          </cell>
          <cell r="D300">
            <v>37505.564646894425</v>
          </cell>
          <cell r="E300">
            <v>37505.564646894425</v>
          </cell>
          <cell r="F300">
            <v>0</v>
          </cell>
        </row>
        <row r="301">
          <cell r="B301">
            <v>130410</v>
          </cell>
          <cell r="C301" t="str">
            <v>EDUCATION BENEFITS AND REIMBURSEMENTS</v>
          </cell>
          <cell r="D301">
            <v>6250.7152215788401</v>
          </cell>
          <cell r="E301">
            <v>6250.7152215788401</v>
          </cell>
          <cell r="F301">
            <v>0</v>
          </cell>
        </row>
        <row r="302">
          <cell r="B302">
            <v>130411</v>
          </cell>
          <cell r="C302" t="str">
            <v>Education benefits and reimbursements</v>
          </cell>
          <cell r="D302">
            <v>6250.7152215788401</v>
          </cell>
          <cell r="E302">
            <v>6250.7152215788401</v>
          </cell>
          <cell r="F302">
            <v>0</v>
          </cell>
        </row>
        <row r="303">
          <cell r="B303">
            <v>1304111</v>
          </cell>
          <cell r="C303" t="str">
            <v>Education benefits and reimbursements</v>
          </cell>
          <cell r="D303">
            <v>6250.7152215788401</v>
          </cell>
          <cell r="E303">
            <v>6250.7152215788401</v>
          </cell>
          <cell r="F303">
            <v>0</v>
          </cell>
        </row>
        <row r="304">
          <cell r="B304">
            <v>130420</v>
          </cell>
          <cell r="C304" t="str">
            <v>PRODUCTION OF EDUCATION SERVICES</v>
          </cell>
          <cell r="D304">
            <v>31254.849425315584</v>
          </cell>
          <cell r="E304">
            <v>31254.849425315584</v>
          </cell>
          <cell r="F304">
            <v>0</v>
          </cell>
        </row>
        <row r="305">
          <cell r="B305">
            <v>130421</v>
          </cell>
          <cell r="C305" t="str">
            <v xml:space="preserve">Compensation of employees </v>
          </cell>
          <cell r="D305">
            <v>25004.134203736743</v>
          </cell>
          <cell r="E305">
            <v>25004.134203736743</v>
          </cell>
          <cell r="F305">
            <v>0</v>
          </cell>
        </row>
        <row r="306">
          <cell r="B306">
            <v>1304211</v>
          </cell>
          <cell r="C306" t="str">
            <v>Compensation of employees</v>
          </cell>
          <cell r="D306">
            <v>25004.134203736743</v>
          </cell>
          <cell r="E306">
            <v>25004.134203736743</v>
          </cell>
          <cell r="F306">
            <v>0</v>
          </cell>
        </row>
        <row r="307">
          <cell r="B307">
            <v>130422</v>
          </cell>
          <cell r="C307" t="str">
            <v>Intermediate consumption</v>
          </cell>
          <cell r="D307">
            <v>6250.7152215788401</v>
          </cell>
          <cell r="E307">
            <v>6250.7152215788401</v>
          </cell>
          <cell r="F307">
            <v>0</v>
          </cell>
        </row>
        <row r="308">
          <cell r="B308">
            <v>1304221</v>
          </cell>
          <cell r="C308" t="str">
            <v>Intermediate consumption</v>
          </cell>
          <cell r="D308">
            <v>6250.7152215788401</v>
          </cell>
          <cell r="E308">
            <v>6250.7152215788401</v>
          </cell>
          <cell r="F308">
            <v>0</v>
          </cell>
        </row>
        <row r="309">
          <cell r="B309">
            <v>130423</v>
          </cell>
          <cell r="C309" t="str">
            <v>Gross operating surplus</v>
          </cell>
          <cell r="D309">
            <v>0</v>
          </cell>
          <cell r="E309">
            <v>0</v>
          </cell>
          <cell r="F309"/>
        </row>
        <row r="310">
          <cell r="B310">
            <v>1304231</v>
          </cell>
          <cell r="C310" t="str">
            <v>Gross operating surplus</v>
          </cell>
          <cell r="D310">
            <v>0</v>
          </cell>
          <cell r="E310">
            <v>0</v>
          </cell>
          <cell r="F310"/>
        </row>
        <row r="311">
          <cell r="B311">
            <v>130424</v>
          </cell>
          <cell r="C311" t="str">
            <v>Net taxes on production</v>
          </cell>
          <cell r="D311">
            <v>0</v>
          </cell>
          <cell r="E311">
            <v>0</v>
          </cell>
          <cell r="F311"/>
        </row>
        <row r="312">
          <cell r="B312">
            <v>1304241</v>
          </cell>
          <cell r="C312" t="str">
            <v>Net taxes on production</v>
          </cell>
          <cell r="D312">
            <v>0</v>
          </cell>
          <cell r="E312">
            <v>0</v>
          </cell>
          <cell r="F312"/>
        </row>
        <row r="313">
          <cell r="B313">
            <v>130425</v>
          </cell>
          <cell r="C313" t="str">
            <v>Receipts from sales</v>
          </cell>
          <cell r="D313">
            <v>0</v>
          </cell>
          <cell r="E313">
            <v>0</v>
          </cell>
          <cell r="F313"/>
        </row>
        <row r="314">
          <cell r="B314">
            <v>1304251</v>
          </cell>
          <cell r="C314" t="str">
            <v>Receipt from sales</v>
          </cell>
          <cell r="D314">
            <v>0</v>
          </cell>
          <cell r="E314">
            <v>0</v>
          </cell>
          <cell r="F314"/>
        </row>
        <row r="315">
          <cell r="B315">
            <v>130500</v>
          </cell>
          <cell r="C315" t="str">
            <v>SOCIAL PROTECTION</v>
          </cell>
          <cell r="D315">
            <v>42032</v>
          </cell>
          <cell r="E315">
            <v>42032</v>
          </cell>
          <cell r="F315">
            <v>0</v>
          </cell>
        </row>
        <row r="316">
          <cell r="B316">
            <v>130510</v>
          </cell>
          <cell r="C316" t="str">
            <v>SOCIAL PROTECTION</v>
          </cell>
          <cell r="D316">
            <v>42032</v>
          </cell>
          <cell r="E316">
            <v>42032</v>
          </cell>
          <cell r="F316">
            <v>0</v>
          </cell>
        </row>
        <row r="317">
          <cell r="B317">
            <v>130511</v>
          </cell>
          <cell r="C317" t="str">
            <v xml:space="preserve">Social protection </v>
          </cell>
          <cell r="D317">
            <v>42032</v>
          </cell>
          <cell r="E317">
            <v>42032</v>
          </cell>
          <cell r="F317">
            <v>0</v>
          </cell>
        </row>
        <row r="318">
          <cell r="B318">
            <v>1305111</v>
          </cell>
          <cell r="C318" t="str">
            <v>Social protection</v>
          </cell>
          <cell r="D318">
            <v>42032</v>
          </cell>
          <cell r="E318">
            <v>42032</v>
          </cell>
          <cell r="F318">
            <v>0</v>
          </cell>
        </row>
        <row r="319">
          <cell r="B319">
            <v>140000</v>
          </cell>
          <cell r="C319" t="str">
            <v>COLLECTIVE CONSUMPTION EXPENDITURE BY GOVERNMENT</v>
          </cell>
          <cell r="D319">
            <v>513541.37665593938</v>
          </cell>
          <cell r="E319">
            <v>620318.99254954455</v>
          </cell>
          <cell r="F319">
            <v>-106777.61589360517</v>
          </cell>
        </row>
        <row r="320">
          <cell r="B320">
            <v>140100</v>
          </cell>
          <cell r="C320" t="str">
            <v>COLLECTIVE SERVICES</v>
          </cell>
          <cell r="D320">
            <v>513541.37665593938</v>
          </cell>
          <cell r="E320">
            <v>620318.99254954455</v>
          </cell>
          <cell r="F320">
            <v>-106777.61589360517</v>
          </cell>
        </row>
        <row r="321">
          <cell r="B321">
            <v>140110</v>
          </cell>
          <cell r="C321" t="str">
            <v>COLLECTIVE SERVICES</v>
          </cell>
          <cell r="D321">
            <v>513541.37665593938</v>
          </cell>
          <cell r="E321">
            <v>620318.99254954455</v>
          </cell>
          <cell r="F321">
            <v>-106777.61589360517</v>
          </cell>
        </row>
        <row r="322">
          <cell r="B322">
            <v>140111</v>
          </cell>
          <cell r="C322" t="str">
            <v>Compensation of employees</v>
          </cell>
          <cell r="D322">
            <v>384203.59368383716</v>
          </cell>
          <cell r="E322">
            <v>384203.59368383716</v>
          </cell>
          <cell r="F322">
            <v>0</v>
          </cell>
        </row>
        <row r="323">
          <cell r="B323">
            <v>1401111</v>
          </cell>
          <cell r="C323" t="str">
            <v>Compensation of employees</v>
          </cell>
          <cell r="D323">
            <v>384203.59368383716</v>
          </cell>
          <cell r="E323">
            <v>384203.59368383716</v>
          </cell>
          <cell r="F323">
            <v>0</v>
          </cell>
        </row>
        <row r="324">
          <cell r="B324">
            <v>140112</v>
          </cell>
          <cell r="C324" t="str">
            <v>Intermediate consumption</v>
          </cell>
          <cell r="D324">
            <v>139589.13141227452</v>
          </cell>
          <cell r="E324">
            <v>139589.13141227452</v>
          </cell>
          <cell r="F324">
            <v>0</v>
          </cell>
        </row>
        <row r="325">
          <cell r="B325">
            <v>1401121</v>
          </cell>
          <cell r="C325" t="str">
            <v>Intermediate consumption</v>
          </cell>
          <cell r="D325">
            <v>139589.13141227452</v>
          </cell>
          <cell r="E325">
            <v>139589.13141227452</v>
          </cell>
          <cell r="F325">
            <v>0</v>
          </cell>
        </row>
        <row r="326">
          <cell r="B326">
            <v>140113</v>
          </cell>
          <cell r="C326" t="str">
            <v>Gross operating surplus</v>
          </cell>
          <cell r="D326">
            <v>43137.45950663033</v>
          </cell>
          <cell r="E326">
            <v>43137.45950663033</v>
          </cell>
          <cell r="F326">
            <v>0</v>
          </cell>
        </row>
        <row r="327">
          <cell r="B327">
            <v>1401131</v>
          </cell>
          <cell r="C327" t="str">
            <v>Gross operating surplus</v>
          </cell>
          <cell r="D327">
            <v>43137.45950663033</v>
          </cell>
          <cell r="E327">
            <v>43137.45950663033</v>
          </cell>
          <cell r="F327">
            <v>0</v>
          </cell>
        </row>
        <row r="328">
          <cell r="B328">
            <v>140114</v>
          </cell>
          <cell r="C328" t="str">
            <v>Net taxes on production</v>
          </cell>
          <cell r="D328">
            <v>0</v>
          </cell>
          <cell r="E328">
            <v>0</v>
          </cell>
          <cell r="F328"/>
        </row>
        <row r="329">
          <cell r="B329">
            <v>1401141</v>
          </cell>
          <cell r="C329" t="str">
            <v>Net taxes on production</v>
          </cell>
          <cell r="E329">
            <v>0</v>
          </cell>
          <cell r="F329"/>
        </row>
        <row r="330">
          <cell r="B330">
            <v>140115</v>
          </cell>
          <cell r="C330" t="str">
            <v>Receipts from sales</v>
          </cell>
          <cell r="D330">
            <v>53388.807946802583</v>
          </cell>
          <cell r="E330">
            <v>53388.807946802583</v>
          </cell>
          <cell r="F330">
            <v>0</v>
          </cell>
        </row>
        <row r="331">
          <cell r="B331">
            <v>1401151</v>
          </cell>
          <cell r="C331" t="str">
            <v>Receipts from sales</v>
          </cell>
          <cell r="D331">
            <v>53388.807946802583</v>
          </cell>
          <cell r="E331">
            <v>53388.807946802583</v>
          </cell>
          <cell r="F331">
            <v>0</v>
          </cell>
        </row>
        <row r="332">
          <cell r="B332">
            <v>150000</v>
          </cell>
          <cell r="C332" t="str">
            <v>GROSS FIXED CAPITAL FORMATION</v>
          </cell>
          <cell r="D332">
            <v>1570527.4550000001</v>
          </cell>
          <cell r="E332">
            <v>1570527.4550000001</v>
          </cell>
          <cell r="F332">
            <v>0</v>
          </cell>
        </row>
        <row r="333">
          <cell r="B333">
            <v>150100</v>
          </cell>
          <cell r="C333" t="str">
            <v>MACHINERY AND EQUIPMENT</v>
          </cell>
          <cell r="D333">
            <v>710604.00000000012</v>
          </cell>
          <cell r="E333">
            <v>710604.00000000012</v>
          </cell>
          <cell r="F333">
            <v>0</v>
          </cell>
        </row>
        <row r="334">
          <cell r="B334">
            <v>150110</v>
          </cell>
          <cell r="C334" t="str">
            <v>METAL PRODUCTS AND EQUIPMENT</v>
          </cell>
          <cell r="D334">
            <v>207200.81482952042</v>
          </cell>
          <cell r="E334">
            <v>207200.81482952042</v>
          </cell>
          <cell r="F334">
            <v>0</v>
          </cell>
        </row>
        <row r="335">
          <cell r="B335">
            <v>150111</v>
          </cell>
          <cell r="C335" t="str">
            <v xml:space="preserve">Fabricated metal products, except machinery and equipment </v>
          </cell>
          <cell r="D335">
            <v>43628.514836738614</v>
          </cell>
          <cell r="E335">
            <v>43628.514836738614</v>
          </cell>
          <cell r="F335">
            <v>0</v>
          </cell>
        </row>
        <row r="336">
          <cell r="B336">
            <v>1501111</v>
          </cell>
          <cell r="C336" t="str">
            <v>Fabricated metal products, except machinery and equipment</v>
          </cell>
          <cell r="D336">
            <v>43628.514836738614</v>
          </cell>
          <cell r="E336">
            <v>43628.514836738614</v>
          </cell>
          <cell r="F336">
            <v>0</v>
          </cell>
        </row>
        <row r="337">
          <cell r="B337">
            <v>150112</v>
          </cell>
          <cell r="C337" t="str">
            <v xml:space="preserve">General purpose machinery </v>
          </cell>
          <cell r="D337">
            <v>63759.310441944188</v>
          </cell>
          <cell r="E337">
            <v>63759.310441944188</v>
          </cell>
          <cell r="F337">
            <v>0</v>
          </cell>
        </row>
        <row r="338">
          <cell r="B338">
            <v>1501121</v>
          </cell>
          <cell r="C338" t="str">
            <v>General purpose machinery</v>
          </cell>
          <cell r="D338">
            <v>63759.310441944188</v>
          </cell>
          <cell r="E338">
            <v>63759.310441944188</v>
          </cell>
          <cell r="F338">
            <v>0</v>
          </cell>
        </row>
        <row r="339">
          <cell r="B339">
            <v>150113</v>
          </cell>
          <cell r="C339" t="str">
            <v xml:space="preserve">Special purpose machinery </v>
          </cell>
          <cell r="D339">
            <v>41471.799666331863</v>
          </cell>
          <cell r="E339">
            <v>41471.799666331863</v>
          </cell>
          <cell r="F339">
            <v>0</v>
          </cell>
        </row>
        <row r="340">
          <cell r="B340">
            <v>1501131</v>
          </cell>
          <cell r="C340" t="str">
            <v>Special purpose machinery</v>
          </cell>
          <cell r="D340">
            <v>41471.799666331863</v>
          </cell>
          <cell r="E340">
            <v>41471.799666331863</v>
          </cell>
          <cell r="F340">
            <v>0</v>
          </cell>
        </row>
        <row r="341">
          <cell r="B341">
            <v>150114</v>
          </cell>
          <cell r="C341" t="str">
            <v xml:space="preserve">Electrical and optical equipment </v>
          </cell>
          <cell r="D341">
            <v>46409.93258608938</v>
          </cell>
          <cell r="E341">
            <v>46409.93258608938</v>
          </cell>
          <cell r="F341">
            <v>0</v>
          </cell>
        </row>
        <row r="342">
          <cell r="B342">
            <v>1501141</v>
          </cell>
          <cell r="C342" t="str">
            <v>Electrical and optical equipment</v>
          </cell>
          <cell r="D342">
            <v>46409.93258608938</v>
          </cell>
          <cell r="E342">
            <v>46409.93258608938</v>
          </cell>
          <cell r="F342">
            <v>0</v>
          </cell>
        </row>
        <row r="343">
          <cell r="B343">
            <v>150115</v>
          </cell>
          <cell r="C343" t="str">
            <v xml:space="preserve">Other manufactured goods n.e.c. </v>
          </cell>
          <cell r="D343">
            <v>11931.25729841636</v>
          </cell>
          <cell r="E343">
            <v>11931.25729841636</v>
          </cell>
          <cell r="F343">
            <v>0</v>
          </cell>
        </row>
        <row r="344">
          <cell r="B344">
            <v>1501151</v>
          </cell>
          <cell r="C344" t="str">
            <v>Other manufactured goods n.e.c.</v>
          </cell>
          <cell r="D344">
            <v>11931.25729841636</v>
          </cell>
          <cell r="E344">
            <v>11931.25729841636</v>
          </cell>
          <cell r="F344">
            <v>0</v>
          </cell>
        </row>
        <row r="345">
          <cell r="B345">
            <v>150120</v>
          </cell>
          <cell r="C345" t="str">
            <v>TRANSPORT EQUIPMENT</v>
          </cell>
          <cell r="D345">
            <v>503403.1851704797</v>
          </cell>
          <cell r="E345">
            <v>503403.1851704797</v>
          </cell>
          <cell r="F345">
            <v>0</v>
          </cell>
        </row>
        <row r="346">
          <cell r="B346">
            <v>150121</v>
          </cell>
          <cell r="C346" t="str">
            <v xml:space="preserve">Road transport equipment </v>
          </cell>
          <cell r="D346">
            <v>453329.88978809729</v>
          </cell>
          <cell r="E346">
            <v>453329.88978809729</v>
          </cell>
          <cell r="F346">
            <v>0</v>
          </cell>
        </row>
        <row r="347">
          <cell r="B347">
            <v>1501211</v>
          </cell>
          <cell r="C347" t="str">
            <v>Motor vehicles, trailers and semi-trailers</v>
          </cell>
          <cell r="D347">
            <v>434230.91620236717</v>
          </cell>
          <cell r="E347">
            <v>434230.91620236717</v>
          </cell>
          <cell r="F347">
            <v>0</v>
          </cell>
        </row>
        <row r="348">
          <cell r="B348">
            <v>1501212</v>
          </cell>
          <cell r="C348" t="str">
            <v>Other road transport</v>
          </cell>
          <cell r="D348">
            <v>19098.973585730142</v>
          </cell>
          <cell r="E348">
            <v>19098.973585730142</v>
          </cell>
          <cell r="F348">
            <v>0</v>
          </cell>
        </row>
        <row r="349">
          <cell r="B349">
            <v>150122</v>
          </cell>
          <cell r="C349" t="str">
            <v xml:space="preserve">Other transport equipment </v>
          </cell>
          <cell r="D349">
            <v>50073.295382382377</v>
          </cell>
          <cell r="E349">
            <v>50073.295382382377</v>
          </cell>
          <cell r="F349">
            <v>0</v>
          </cell>
        </row>
        <row r="350">
          <cell r="B350">
            <v>1501221</v>
          </cell>
          <cell r="C350" t="str">
            <v>Other transport equipment</v>
          </cell>
          <cell r="D350">
            <v>50073.295382382377</v>
          </cell>
          <cell r="E350">
            <v>50073.295382382377</v>
          </cell>
          <cell r="F350">
            <v>0</v>
          </cell>
        </row>
        <row r="351">
          <cell r="B351">
            <v>150200</v>
          </cell>
          <cell r="C351" t="str">
            <v>CONSTRUCTION</v>
          </cell>
          <cell r="D351">
            <v>812700.99999999977</v>
          </cell>
          <cell r="E351">
            <v>812700.99999999977</v>
          </cell>
          <cell r="F351">
            <v>0</v>
          </cell>
        </row>
        <row r="352">
          <cell r="B352">
            <v>150210</v>
          </cell>
          <cell r="C352" t="str">
            <v>RESIDENTIAL BUILDINGS</v>
          </cell>
          <cell r="D352">
            <v>331888.34346464899</v>
          </cell>
          <cell r="E352">
            <v>331888.34346464899</v>
          </cell>
          <cell r="F352">
            <v>0</v>
          </cell>
        </row>
        <row r="353">
          <cell r="B353">
            <v>150211</v>
          </cell>
          <cell r="C353" t="str">
            <v xml:space="preserve">Residential buildings </v>
          </cell>
          <cell r="D353">
            <v>331888.34346464899</v>
          </cell>
          <cell r="E353">
            <v>331888.34346464899</v>
          </cell>
          <cell r="F353">
            <v>0</v>
          </cell>
        </row>
        <row r="354">
          <cell r="B354">
            <v>1502111</v>
          </cell>
          <cell r="C354" t="str">
            <v>Residential buildings</v>
          </cell>
          <cell r="D354">
            <v>331888.34346464899</v>
          </cell>
          <cell r="E354">
            <v>331888.34346464899</v>
          </cell>
          <cell r="F354">
            <v>0</v>
          </cell>
        </row>
        <row r="355">
          <cell r="B355">
            <v>150220</v>
          </cell>
          <cell r="C355" t="str">
            <v>NON-RESIDENTIAL BUILDINGS</v>
          </cell>
          <cell r="D355">
            <v>166666.29688292526</v>
          </cell>
          <cell r="E355">
            <v>166666.29688292526</v>
          </cell>
          <cell r="F355">
            <v>0</v>
          </cell>
        </row>
        <row r="356">
          <cell r="B356">
            <v>150221</v>
          </cell>
          <cell r="C356" t="str">
            <v xml:space="preserve">Non-residential buildings </v>
          </cell>
          <cell r="D356">
            <v>166666.29688292526</v>
          </cell>
          <cell r="E356">
            <v>166666.29688292526</v>
          </cell>
          <cell r="F356">
            <v>0</v>
          </cell>
        </row>
        <row r="357">
          <cell r="B357">
            <v>1502211</v>
          </cell>
          <cell r="C357" t="str">
            <v>Non-residential buildings</v>
          </cell>
          <cell r="D357">
            <v>166666.29688292526</v>
          </cell>
          <cell r="E357">
            <v>166666.29688292526</v>
          </cell>
          <cell r="F357">
            <v>0</v>
          </cell>
        </row>
        <row r="358">
          <cell r="B358">
            <v>150230</v>
          </cell>
          <cell r="C358" t="str">
            <v>CIVIL ENGINEERING WORKS</v>
          </cell>
          <cell r="D358">
            <v>314146.35965242557</v>
          </cell>
          <cell r="E358">
            <v>314146.35965242557</v>
          </cell>
          <cell r="F358">
            <v>0</v>
          </cell>
        </row>
        <row r="359">
          <cell r="B359">
            <v>150231</v>
          </cell>
          <cell r="C359" t="str">
            <v>Civil engineering works</v>
          </cell>
          <cell r="D359">
            <v>314146.35965242557</v>
          </cell>
          <cell r="E359">
            <v>314146.35965242557</v>
          </cell>
          <cell r="F359">
            <v>0</v>
          </cell>
        </row>
        <row r="360">
          <cell r="B360">
            <v>1502311</v>
          </cell>
          <cell r="C360" t="str">
            <v>Civil engineering works</v>
          </cell>
          <cell r="D360">
            <v>314146.35965242557</v>
          </cell>
          <cell r="E360">
            <v>314146.35965242557</v>
          </cell>
          <cell r="F360">
            <v>0</v>
          </cell>
        </row>
        <row r="361">
          <cell r="B361">
            <v>150300</v>
          </cell>
          <cell r="C361" t="str">
            <v>OTHER PRODUCTS</v>
          </cell>
          <cell r="D361">
            <v>47222.455000000002</v>
          </cell>
          <cell r="E361">
            <v>47222.455000000002</v>
          </cell>
          <cell r="F361">
            <v>0</v>
          </cell>
        </row>
        <row r="362">
          <cell r="B362">
            <v>150310</v>
          </cell>
          <cell r="C362" t="str">
            <v>OTHER PRODUCTS</v>
          </cell>
          <cell r="D362">
            <v>47222.455000000002</v>
          </cell>
          <cell r="E362">
            <v>47222.455000000002</v>
          </cell>
          <cell r="F362">
            <v>0</v>
          </cell>
        </row>
        <row r="363">
          <cell r="B363">
            <v>150311</v>
          </cell>
          <cell r="C363" t="str">
            <v xml:space="preserve">Other products </v>
          </cell>
          <cell r="D363">
            <v>47222.455000000002</v>
          </cell>
          <cell r="E363">
            <v>47222.455000000002</v>
          </cell>
          <cell r="F363">
            <v>0</v>
          </cell>
        </row>
        <row r="364">
          <cell r="B364">
            <v>1503111</v>
          </cell>
          <cell r="C364" t="str">
            <v>Other products</v>
          </cell>
          <cell r="D364">
            <v>47222.455000000002</v>
          </cell>
          <cell r="E364">
            <v>47222.455000000002</v>
          </cell>
          <cell r="F364">
            <v>0</v>
          </cell>
        </row>
        <row r="365">
          <cell r="B365">
            <v>160000</v>
          </cell>
          <cell r="C365" t="str">
            <v xml:space="preserve">CHANGES IN INVENTORIES AND ACQUISITIONS LESS DISPOSALS OF VALUABLES </v>
          </cell>
          <cell r="D365">
            <v>666188.26417879609</v>
          </cell>
          <cell r="E365">
            <v>666188.26417879609</v>
          </cell>
          <cell r="F365">
            <v>0</v>
          </cell>
        </row>
        <row r="366">
          <cell r="B366">
            <v>160100</v>
          </cell>
          <cell r="C366" t="str">
            <v>CHANGES IN INVENTORIES</v>
          </cell>
          <cell r="D366">
            <v>666188.26417879609</v>
          </cell>
          <cell r="E366">
            <v>666188.26417879609</v>
          </cell>
          <cell r="F366">
            <v>0</v>
          </cell>
        </row>
        <row r="367">
          <cell r="B367">
            <v>160110</v>
          </cell>
          <cell r="C367" t="str">
            <v>CHANGES IN INVENTORIES</v>
          </cell>
          <cell r="D367">
            <v>666188.26417879609</v>
          </cell>
          <cell r="E367">
            <v>666188.26417879609</v>
          </cell>
          <cell r="F367">
            <v>0</v>
          </cell>
        </row>
        <row r="368">
          <cell r="B368">
            <v>160111</v>
          </cell>
          <cell r="C368" t="str">
            <v>Changes in inventories</v>
          </cell>
          <cell r="D368">
            <v>666188.26417879609</v>
          </cell>
          <cell r="E368">
            <v>666188.26417879609</v>
          </cell>
          <cell r="F368">
            <v>0</v>
          </cell>
        </row>
        <row r="369">
          <cell r="B369">
            <v>1601111</v>
          </cell>
          <cell r="C369" t="str">
            <v>Opening value of inventories</v>
          </cell>
          <cell r="E369">
            <v>0</v>
          </cell>
          <cell r="F369"/>
        </row>
        <row r="370">
          <cell r="B370">
            <v>1601112</v>
          </cell>
          <cell r="C370" t="str">
            <v>Closing value of inventories</v>
          </cell>
          <cell r="D370">
            <v>666188.26417879609</v>
          </cell>
          <cell r="E370">
            <v>666188.26417879609</v>
          </cell>
          <cell r="F370">
            <v>0</v>
          </cell>
        </row>
        <row r="371">
          <cell r="B371">
            <v>160200</v>
          </cell>
          <cell r="C371" t="str">
            <v>ACQUISITIONS LESS DISPOSALS OF VALUABLES</v>
          </cell>
          <cell r="D371">
            <v>0</v>
          </cell>
          <cell r="E371">
            <v>0</v>
          </cell>
          <cell r="F371"/>
        </row>
        <row r="372">
          <cell r="B372">
            <v>160210</v>
          </cell>
          <cell r="C372" t="str">
            <v>ACQUISITIONS LESS DISPOSALS OF VALUABLES</v>
          </cell>
          <cell r="D372">
            <v>0</v>
          </cell>
          <cell r="E372">
            <v>0</v>
          </cell>
          <cell r="F372"/>
        </row>
        <row r="373">
          <cell r="B373">
            <v>160211</v>
          </cell>
          <cell r="C373" t="str">
            <v>Acquisitions less disposals of valuables</v>
          </cell>
          <cell r="D373">
            <v>0</v>
          </cell>
          <cell r="E373">
            <v>0</v>
          </cell>
          <cell r="F373"/>
        </row>
        <row r="374">
          <cell r="B374">
            <v>1602111</v>
          </cell>
          <cell r="C374" t="str">
            <v>Acquisitions of valuables</v>
          </cell>
          <cell r="E374">
            <v>0</v>
          </cell>
          <cell r="F374"/>
        </row>
        <row r="375">
          <cell r="B375">
            <v>1602112</v>
          </cell>
          <cell r="C375" t="str">
            <v>Disposals of valuables</v>
          </cell>
          <cell r="E375">
            <v>0</v>
          </cell>
          <cell r="F375"/>
        </row>
        <row r="376">
          <cell r="B376">
            <v>170000</v>
          </cell>
          <cell r="C376" t="str">
            <v>BALANCE OF EXPORTS AND IMPORTS</v>
          </cell>
          <cell r="D376">
            <v>653165</v>
          </cell>
          <cell r="E376">
            <v>2633761</v>
          </cell>
          <cell r="F376">
            <v>-1980596</v>
          </cell>
        </row>
        <row r="377">
          <cell r="B377">
            <v>170100</v>
          </cell>
          <cell r="C377" t="str">
            <v>BALANCE OF EXPORTS AND IMPORTS</v>
          </cell>
          <cell r="D377">
            <v>653165</v>
          </cell>
          <cell r="E377">
            <v>2633761</v>
          </cell>
          <cell r="F377">
            <v>-1980596</v>
          </cell>
        </row>
        <row r="378">
          <cell r="B378">
            <v>170110</v>
          </cell>
          <cell r="C378" t="str">
            <v>BALANCE OF EXPORTS AND IMPORTS</v>
          </cell>
          <cell r="D378">
            <v>653165</v>
          </cell>
          <cell r="E378">
            <v>2633761</v>
          </cell>
          <cell r="F378">
            <v>-1980596</v>
          </cell>
        </row>
        <row r="379">
          <cell r="B379">
            <v>170111</v>
          </cell>
          <cell r="C379" t="str">
            <v>Balance of exports and imports</v>
          </cell>
          <cell r="D379">
            <v>653165</v>
          </cell>
          <cell r="E379">
            <v>2633761</v>
          </cell>
          <cell r="F379">
            <v>-1980596</v>
          </cell>
        </row>
        <row r="380">
          <cell r="B380">
            <v>1701111</v>
          </cell>
          <cell r="C380" t="str">
            <v>Exports of goods and services</v>
          </cell>
          <cell r="D380">
            <v>1643463</v>
          </cell>
          <cell r="E380">
            <v>1643463</v>
          </cell>
          <cell r="F380">
            <v>0</v>
          </cell>
        </row>
        <row r="381">
          <cell r="B381">
            <v>1701112</v>
          </cell>
          <cell r="C381" t="str">
            <v>Imports of goods and services</v>
          </cell>
          <cell r="D381">
            <v>990298</v>
          </cell>
          <cell r="E381">
            <v>990298</v>
          </cell>
          <cell r="F381">
            <v>0</v>
          </cell>
        </row>
      </sheetData>
      <sheetData sheetId="3">
        <row r="5">
          <cell r="H5" t="str">
            <v>Year</v>
          </cell>
          <cell r="I5" t="str">
            <v>Value</v>
          </cell>
        </row>
        <row r="6">
          <cell r="H6">
            <v>2011</v>
          </cell>
          <cell r="I6">
            <v>3172150</v>
          </cell>
        </row>
        <row r="7">
          <cell r="H7">
            <v>2011</v>
          </cell>
          <cell r="I7">
            <v>3.48</v>
          </cell>
        </row>
        <row r="8">
          <cell r="H8">
            <v>2011</v>
          </cell>
          <cell r="I8">
            <v>53646661</v>
          </cell>
        </row>
        <row r="9">
          <cell r="H9">
            <v>2011</v>
          </cell>
          <cell r="I9">
            <v>48900.935543433909</v>
          </cell>
        </row>
        <row r="10">
          <cell r="H10">
            <v>2011</v>
          </cell>
          <cell r="I10">
            <v>3466097</v>
          </cell>
        </row>
        <row r="11">
          <cell r="H11">
            <v>2011</v>
          </cell>
          <cell r="I11">
            <v>3.73</v>
          </cell>
        </row>
        <row r="12">
          <cell r="H12">
            <v>2011</v>
          </cell>
          <cell r="I12">
            <v>21503008</v>
          </cell>
        </row>
        <row r="13">
          <cell r="H13">
            <v>2011</v>
          </cell>
          <cell r="I13">
            <v>19981.638477151741</v>
          </cell>
        </row>
        <row r="16">
          <cell r="H16">
            <v>1101111</v>
          </cell>
          <cell r="I16">
            <v>68882.574020585656</v>
          </cell>
        </row>
        <row r="17">
          <cell r="H17" t="str">
            <v>Year</v>
          </cell>
          <cell r="I17" t="str">
            <v>Value</v>
          </cell>
        </row>
        <row r="18">
          <cell r="H18">
            <v>2011</v>
          </cell>
          <cell r="I18">
            <v>736478</v>
          </cell>
        </row>
        <row r="19">
          <cell r="H19">
            <v>2011</v>
          </cell>
          <cell r="I19">
            <v>3.48</v>
          </cell>
        </row>
        <row r="20">
          <cell r="H20">
            <v>2011</v>
          </cell>
          <cell r="I20">
            <v>53646661</v>
          </cell>
        </row>
        <row r="21">
          <cell r="H21">
            <v>2011</v>
          </cell>
          <cell r="I21">
            <v>11353.32919539023</v>
          </cell>
        </row>
        <row r="22">
          <cell r="H22">
            <v>2011</v>
          </cell>
          <cell r="I22">
            <v>1767413</v>
          </cell>
        </row>
        <row r="23">
          <cell r="H23">
            <v>2011</v>
          </cell>
          <cell r="I23">
            <v>3.73</v>
          </cell>
        </row>
        <row r="24">
          <cell r="H24">
            <v>2011</v>
          </cell>
          <cell r="I24">
            <v>21503008</v>
          </cell>
        </row>
        <row r="25">
          <cell r="H25">
            <v>2011</v>
          </cell>
          <cell r="I25">
            <v>10188.926508928687</v>
          </cell>
        </row>
        <row r="28">
          <cell r="H28">
            <v>1101112</v>
          </cell>
          <cell r="I28">
            <v>21542.255704318915</v>
          </cell>
        </row>
        <row r="29">
          <cell r="H29" t="str">
            <v>Year</v>
          </cell>
          <cell r="I29" t="str">
            <v>Value</v>
          </cell>
        </row>
        <row r="30">
          <cell r="H30">
            <v>2011</v>
          </cell>
          <cell r="I30">
            <v>3664175</v>
          </cell>
        </row>
        <row r="31">
          <cell r="H31">
            <v>2011</v>
          </cell>
          <cell r="I31">
            <v>3.48</v>
          </cell>
        </row>
        <row r="32">
          <cell r="H32">
            <v>2011</v>
          </cell>
          <cell r="I32">
            <v>53646661</v>
          </cell>
        </row>
        <row r="33">
          <cell r="H33">
            <v>2011</v>
          </cell>
          <cell r="I33">
            <v>56485.848870596266</v>
          </cell>
        </row>
        <row r="34">
          <cell r="H34">
            <v>2011</v>
          </cell>
          <cell r="I34">
            <v>3739215</v>
          </cell>
        </row>
        <row r="35">
          <cell r="H35">
            <v>2011</v>
          </cell>
          <cell r="I35">
            <v>3.73</v>
          </cell>
        </row>
        <row r="36">
          <cell r="H36">
            <v>2011</v>
          </cell>
          <cell r="I36">
            <v>21503008</v>
          </cell>
        </row>
        <row r="37">
          <cell r="H37">
            <v>2011</v>
          </cell>
          <cell r="I37">
            <v>21556.131383034852</v>
          </cell>
        </row>
        <row r="40">
          <cell r="H40">
            <v>1101113</v>
          </cell>
          <cell r="I40">
            <v>78041.980253631118</v>
          </cell>
        </row>
        <row r="41">
          <cell r="H41" t="str">
            <v>Year</v>
          </cell>
          <cell r="I41" t="str">
            <v>Value</v>
          </cell>
        </row>
        <row r="42">
          <cell r="H42">
            <v>2011</v>
          </cell>
          <cell r="I42">
            <v>625782</v>
          </cell>
        </row>
        <row r="43">
          <cell r="H43">
            <v>2011</v>
          </cell>
          <cell r="I43">
            <v>3.48</v>
          </cell>
        </row>
        <row r="44">
          <cell r="H44">
            <v>2011</v>
          </cell>
          <cell r="I44">
            <v>53646661</v>
          </cell>
        </row>
        <row r="45">
          <cell r="H45">
            <v>2011</v>
          </cell>
          <cell r="I45">
            <v>9646.8720729603465</v>
          </cell>
        </row>
        <row r="46">
          <cell r="H46">
            <v>2011</v>
          </cell>
          <cell r="I46">
            <v>528302</v>
          </cell>
        </row>
        <row r="47">
          <cell r="H47">
            <v>2011</v>
          </cell>
          <cell r="I47">
            <v>3.73</v>
          </cell>
        </row>
        <row r="48">
          <cell r="H48">
            <v>2011</v>
          </cell>
          <cell r="I48">
            <v>21503008</v>
          </cell>
        </row>
        <row r="49">
          <cell r="H49">
            <v>2011</v>
          </cell>
          <cell r="I49">
            <v>3045.5984269211799</v>
          </cell>
        </row>
        <row r="52">
          <cell r="H52">
            <v>1101114</v>
          </cell>
          <cell r="I52">
            <v>12692.470499881527</v>
          </cell>
        </row>
        <row r="53">
          <cell r="H53" t="str">
            <v>Year</v>
          </cell>
          <cell r="I53" t="str">
            <v>Value</v>
          </cell>
        </row>
        <row r="54">
          <cell r="H54">
            <v>2011</v>
          </cell>
          <cell r="I54">
            <v>301869</v>
          </cell>
        </row>
        <row r="55">
          <cell r="H55">
            <v>2011</v>
          </cell>
          <cell r="I55">
            <v>3.48</v>
          </cell>
        </row>
        <row r="56">
          <cell r="H56">
            <v>2011</v>
          </cell>
          <cell r="I56">
            <v>53646661</v>
          </cell>
        </row>
        <row r="57">
          <cell r="H57">
            <v>2011</v>
          </cell>
          <cell r="I57">
            <v>4653.524111899138</v>
          </cell>
        </row>
        <row r="58">
          <cell r="H58">
            <v>2011</v>
          </cell>
          <cell r="I58">
            <v>312146</v>
          </cell>
        </row>
        <row r="59">
          <cell r="H59">
            <v>2011</v>
          </cell>
          <cell r="I59">
            <v>3.73</v>
          </cell>
        </row>
        <row r="60">
          <cell r="H60">
            <v>2011</v>
          </cell>
          <cell r="I60">
            <v>21503008</v>
          </cell>
        </row>
        <row r="61">
          <cell r="H61">
            <v>2011</v>
          </cell>
          <cell r="I61">
            <v>1799.4847011174263</v>
          </cell>
        </row>
        <row r="64">
          <cell r="H64">
            <v>1101115</v>
          </cell>
          <cell r="I64">
            <v>6453.0088130165641</v>
          </cell>
        </row>
        <row r="65">
          <cell r="H65" t="str">
            <v>Year</v>
          </cell>
          <cell r="I65" t="str">
            <v>Value</v>
          </cell>
        </row>
        <row r="66">
          <cell r="H66">
            <v>2011</v>
          </cell>
          <cell r="I66">
            <v>1574356</v>
          </cell>
        </row>
        <row r="67">
          <cell r="H67">
            <v>2011</v>
          </cell>
          <cell r="I67">
            <v>3.48</v>
          </cell>
        </row>
        <row r="68">
          <cell r="H68">
            <v>2011</v>
          </cell>
          <cell r="I68">
            <v>53646661</v>
          </cell>
        </row>
        <row r="69">
          <cell r="H69">
            <v>2011</v>
          </cell>
          <cell r="I69">
            <v>24269.811099228737</v>
          </cell>
        </row>
        <row r="70">
          <cell r="H70">
            <v>2011</v>
          </cell>
          <cell r="I70">
            <v>1346835</v>
          </cell>
        </row>
        <row r="71">
          <cell r="H71">
            <v>2011</v>
          </cell>
          <cell r="I71">
            <v>3.73</v>
          </cell>
        </row>
        <row r="72">
          <cell r="H72">
            <v>2011</v>
          </cell>
          <cell r="I72">
            <v>21503008</v>
          </cell>
        </row>
        <row r="73">
          <cell r="H73">
            <v>2011</v>
          </cell>
          <cell r="I73">
            <v>7764.3441768579078</v>
          </cell>
        </row>
        <row r="76">
          <cell r="H76">
            <v>1101121</v>
          </cell>
          <cell r="I76">
            <v>32034.155276086643</v>
          </cell>
        </row>
        <row r="77">
          <cell r="H77" t="str">
            <v>Year</v>
          </cell>
          <cell r="I77" t="str">
            <v>Value</v>
          </cell>
        </row>
        <row r="78">
          <cell r="H78">
            <v>2011</v>
          </cell>
          <cell r="I78">
            <v>0.02</v>
          </cell>
        </row>
        <row r="88">
          <cell r="H88">
            <v>1101122</v>
          </cell>
          <cell r="I88">
            <v>0.02</v>
          </cell>
        </row>
        <row r="89">
          <cell r="H89" t="str">
            <v>Year</v>
          </cell>
          <cell r="I89" t="str">
            <v>Value</v>
          </cell>
        </row>
        <row r="90">
          <cell r="H90">
            <v>2011</v>
          </cell>
          <cell r="I90">
            <v>2350602</v>
          </cell>
        </row>
        <row r="91">
          <cell r="H91">
            <v>2011</v>
          </cell>
          <cell r="I91">
            <v>3.48</v>
          </cell>
        </row>
        <row r="92">
          <cell r="H92">
            <v>2011</v>
          </cell>
          <cell r="I92">
            <v>53646661</v>
          </cell>
        </row>
        <row r="93">
          <cell r="H93">
            <v>2011</v>
          </cell>
          <cell r="I93">
            <v>36236.19213790862</v>
          </cell>
        </row>
        <row r="94">
          <cell r="H94">
            <v>2011</v>
          </cell>
          <cell r="I94">
            <v>2332742</v>
          </cell>
        </row>
        <row r="95">
          <cell r="H95">
            <v>2011</v>
          </cell>
          <cell r="I95">
            <v>3.73</v>
          </cell>
        </row>
        <row r="96">
          <cell r="H96">
            <v>2011</v>
          </cell>
          <cell r="I96">
            <v>21503008</v>
          </cell>
        </row>
        <row r="97">
          <cell r="H97">
            <v>2011</v>
          </cell>
          <cell r="I97">
            <v>13447.981203200001</v>
          </cell>
        </row>
        <row r="100">
          <cell r="H100">
            <v>1101123</v>
          </cell>
          <cell r="I100">
            <v>49684.173341108617</v>
          </cell>
        </row>
        <row r="101">
          <cell r="H101" t="str">
            <v>Year</v>
          </cell>
          <cell r="I101" t="str">
            <v>Value</v>
          </cell>
        </row>
        <row r="102">
          <cell r="H102">
            <v>2011</v>
          </cell>
          <cell r="I102">
            <v>2486877</v>
          </cell>
        </row>
        <row r="103">
          <cell r="H103">
            <v>2011</v>
          </cell>
          <cell r="I103">
            <v>3.48</v>
          </cell>
        </row>
        <row r="104">
          <cell r="H104">
            <v>2011</v>
          </cell>
          <cell r="I104">
            <v>53646661</v>
          </cell>
        </row>
        <row r="105">
          <cell r="H105">
            <v>2011</v>
          </cell>
          <cell r="I105">
            <v>38336.967634395696</v>
          </cell>
        </row>
        <row r="106">
          <cell r="H106">
            <v>2011</v>
          </cell>
          <cell r="I106">
            <v>2805695</v>
          </cell>
        </row>
        <row r="107">
          <cell r="H107">
            <v>2011</v>
          </cell>
          <cell r="I107">
            <v>3.73</v>
          </cell>
        </row>
        <row r="108">
          <cell r="H108">
            <v>2011</v>
          </cell>
          <cell r="I108">
            <v>21503008</v>
          </cell>
        </row>
        <row r="109">
          <cell r="H109">
            <v>2011</v>
          </cell>
          <cell r="I109">
            <v>16174.499203903486</v>
          </cell>
        </row>
        <row r="112">
          <cell r="H112">
            <v>1101124</v>
          </cell>
          <cell r="I112">
            <v>54511.46683829918</v>
          </cell>
        </row>
        <row r="113">
          <cell r="H113" t="str">
            <v>Year</v>
          </cell>
          <cell r="I113" t="str">
            <v>Value</v>
          </cell>
        </row>
        <row r="114">
          <cell r="H114">
            <v>2011</v>
          </cell>
          <cell r="I114">
            <v>391481</v>
          </cell>
        </row>
        <row r="115">
          <cell r="H115">
            <v>2011</v>
          </cell>
          <cell r="I115">
            <v>3.48</v>
          </cell>
        </row>
        <row r="116">
          <cell r="H116">
            <v>2011</v>
          </cell>
          <cell r="I116">
            <v>53646661</v>
          </cell>
        </row>
        <row r="117">
          <cell r="H117">
            <v>2011</v>
          </cell>
          <cell r="I117">
            <v>6034.9564640635062</v>
          </cell>
        </row>
        <row r="118">
          <cell r="H118">
            <v>2011</v>
          </cell>
          <cell r="I118">
            <v>281588</v>
          </cell>
        </row>
        <row r="119">
          <cell r="H119">
            <v>2011</v>
          </cell>
          <cell r="I119">
            <v>3.73</v>
          </cell>
        </row>
        <row r="120">
          <cell r="H120">
            <v>2011</v>
          </cell>
          <cell r="I120">
            <v>21503008</v>
          </cell>
        </row>
        <row r="121">
          <cell r="H121">
            <v>2011</v>
          </cell>
          <cell r="I121">
            <v>1623.3214521994639</v>
          </cell>
        </row>
        <row r="124">
          <cell r="H124">
            <v>1101125</v>
          </cell>
          <cell r="I124">
            <v>7658.2779162629704</v>
          </cell>
        </row>
        <row r="125">
          <cell r="H125" t="str">
            <v>Year</v>
          </cell>
          <cell r="I125" t="str">
            <v>Value</v>
          </cell>
        </row>
        <row r="126">
          <cell r="H126">
            <v>2011</v>
          </cell>
          <cell r="I126">
            <v>780657</v>
          </cell>
        </row>
        <row r="127">
          <cell r="H127">
            <v>2011</v>
          </cell>
          <cell r="I127">
            <v>3.48</v>
          </cell>
        </row>
        <row r="128">
          <cell r="H128">
            <v>2011</v>
          </cell>
          <cell r="I128">
            <v>53646661</v>
          </cell>
        </row>
        <row r="129">
          <cell r="H129">
            <v>2011</v>
          </cell>
          <cell r="I129">
            <v>12034.379723068103</v>
          </cell>
        </row>
        <row r="130">
          <cell r="H130">
            <v>2011</v>
          </cell>
          <cell r="I130">
            <v>566348</v>
          </cell>
        </row>
        <row r="131">
          <cell r="H131">
            <v>2011</v>
          </cell>
          <cell r="I131">
            <v>3.73</v>
          </cell>
        </row>
        <row r="132">
          <cell r="H132">
            <v>2011</v>
          </cell>
          <cell r="I132">
            <v>21503008</v>
          </cell>
        </row>
        <row r="133">
          <cell r="H133">
            <v>2011</v>
          </cell>
          <cell r="I133">
            <v>3264.9291085211798</v>
          </cell>
        </row>
        <row r="136">
          <cell r="H136">
            <v>1101131</v>
          </cell>
          <cell r="I136">
            <v>15299.308831589282</v>
          </cell>
        </row>
        <row r="137">
          <cell r="H137" t="str">
            <v>Year</v>
          </cell>
          <cell r="I137" t="str">
            <v>Value</v>
          </cell>
        </row>
        <row r="138">
          <cell r="H138">
            <v>2011</v>
          </cell>
          <cell r="I138">
            <v>175554</v>
          </cell>
        </row>
        <row r="139">
          <cell r="H139">
            <v>2011</v>
          </cell>
          <cell r="I139">
            <v>3.48</v>
          </cell>
        </row>
        <row r="140">
          <cell r="H140">
            <v>2011</v>
          </cell>
          <cell r="I140">
            <v>53646661</v>
          </cell>
        </row>
        <row r="141">
          <cell r="H141">
            <v>2011</v>
          </cell>
          <cell r="I141">
            <v>2706.2890589637937</v>
          </cell>
        </row>
        <row r="142">
          <cell r="H142">
            <v>2011</v>
          </cell>
          <cell r="I142">
            <v>147700</v>
          </cell>
        </row>
        <row r="143">
          <cell r="H143">
            <v>2011</v>
          </cell>
          <cell r="I143">
            <v>3.73</v>
          </cell>
        </row>
        <row r="144">
          <cell r="H144">
            <v>2011</v>
          </cell>
          <cell r="I144">
            <v>21503008</v>
          </cell>
        </row>
        <row r="145">
          <cell r="H145">
            <v>2011</v>
          </cell>
          <cell r="I145">
            <v>851.47299774798921</v>
          </cell>
        </row>
        <row r="148">
          <cell r="H148">
            <v>1101132</v>
          </cell>
          <cell r="I148">
            <v>3557.7620567117829</v>
          </cell>
        </row>
        <row r="149">
          <cell r="H149" t="str">
            <v>Year</v>
          </cell>
          <cell r="I149" t="str">
            <v>Value</v>
          </cell>
        </row>
        <row r="150">
          <cell r="H150">
            <v>2011</v>
          </cell>
          <cell r="I150">
            <v>133104</v>
          </cell>
        </row>
        <row r="151">
          <cell r="H151">
            <v>2011</v>
          </cell>
          <cell r="I151">
            <v>3.48</v>
          </cell>
        </row>
        <row r="152">
          <cell r="H152">
            <v>2011</v>
          </cell>
          <cell r="I152">
            <v>53646661</v>
          </cell>
        </row>
        <row r="153">
          <cell r="H153">
            <v>2011</v>
          </cell>
          <cell r="I153">
            <v>2051.8922890068966</v>
          </cell>
        </row>
        <row r="154">
          <cell r="H154">
            <v>2011</v>
          </cell>
          <cell r="I154">
            <v>827087</v>
          </cell>
        </row>
        <row r="155">
          <cell r="H155">
            <v>2011</v>
          </cell>
          <cell r="I155">
            <v>3.73</v>
          </cell>
        </row>
        <row r="156">
          <cell r="H156">
            <v>2011</v>
          </cell>
          <cell r="I156">
            <v>21503008</v>
          </cell>
        </row>
        <row r="157">
          <cell r="H157">
            <v>2011</v>
          </cell>
          <cell r="I157">
            <v>4768.0585462991949</v>
          </cell>
        </row>
        <row r="160">
          <cell r="H160">
            <v>1101141</v>
          </cell>
          <cell r="I160">
            <v>6819.9508353060919</v>
          </cell>
        </row>
        <row r="161">
          <cell r="H161" t="str">
            <v>Year</v>
          </cell>
          <cell r="I161" t="str">
            <v>Value</v>
          </cell>
        </row>
        <row r="162">
          <cell r="H162">
            <v>2011</v>
          </cell>
          <cell r="I162">
            <v>1682553</v>
          </cell>
        </row>
        <row r="163">
          <cell r="H163">
            <v>2011</v>
          </cell>
          <cell r="I163">
            <v>3.48</v>
          </cell>
        </row>
        <row r="164">
          <cell r="H164">
            <v>2011</v>
          </cell>
          <cell r="I164">
            <v>53646661</v>
          </cell>
        </row>
        <row r="165">
          <cell r="H165">
            <v>2011</v>
          </cell>
          <cell r="I165">
            <v>25937.744369406031</v>
          </cell>
        </row>
        <row r="166">
          <cell r="H166">
            <v>2011</v>
          </cell>
          <cell r="I166">
            <v>792367</v>
          </cell>
        </row>
        <row r="167">
          <cell r="H167">
            <v>2011</v>
          </cell>
          <cell r="I167">
            <v>3.73</v>
          </cell>
        </row>
        <row r="168">
          <cell r="H168">
            <v>2011</v>
          </cell>
          <cell r="I168">
            <v>21503008</v>
          </cell>
        </row>
        <row r="169">
          <cell r="H169">
            <v>2011</v>
          </cell>
          <cell r="I169">
            <v>4567.9018605726542</v>
          </cell>
        </row>
        <row r="172">
          <cell r="H172">
            <v>1101142</v>
          </cell>
          <cell r="I172">
            <v>30505.646229978687</v>
          </cell>
        </row>
        <row r="173">
          <cell r="H173" t="str">
            <v>Year</v>
          </cell>
          <cell r="I173" t="str">
            <v>Value</v>
          </cell>
        </row>
        <row r="174">
          <cell r="H174">
            <v>2011</v>
          </cell>
          <cell r="I174">
            <v>695719</v>
          </cell>
        </row>
        <row r="175">
          <cell r="H175">
            <v>2011</v>
          </cell>
          <cell r="I175">
            <v>3.48</v>
          </cell>
        </row>
        <row r="176">
          <cell r="H176">
            <v>2011</v>
          </cell>
          <cell r="I176">
            <v>53646661</v>
          </cell>
        </row>
        <row r="177">
          <cell r="H177">
            <v>2011</v>
          </cell>
          <cell r="I177">
            <v>10725.000386281321</v>
          </cell>
        </row>
        <row r="178">
          <cell r="H178">
            <v>2011</v>
          </cell>
          <cell r="I178">
            <v>543075</v>
          </cell>
        </row>
        <row r="179">
          <cell r="H179">
            <v>2011</v>
          </cell>
          <cell r="I179">
            <v>3.73</v>
          </cell>
        </row>
        <row r="180">
          <cell r="H180">
            <v>2011</v>
          </cell>
          <cell r="I180">
            <v>21503008</v>
          </cell>
        </row>
        <row r="181">
          <cell r="H181">
            <v>2011</v>
          </cell>
          <cell r="I181">
            <v>3130.7630213404827</v>
          </cell>
        </row>
        <row r="184">
          <cell r="H184">
            <v>1101143</v>
          </cell>
          <cell r="I184">
            <v>13855.763407621804</v>
          </cell>
        </row>
        <row r="185">
          <cell r="H185" t="str">
            <v>Year</v>
          </cell>
          <cell r="I185" t="str">
            <v>Value</v>
          </cell>
        </row>
        <row r="186">
          <cell r="H186">
            <v>2011</v>
          </cell>
          <cell r="I186">
            <v>717878</v>
          </cell>
        </row>
        <row r="187">
          <cell r="H187">
            <v>2011</v>
          </cell>
          <cell r="I187">
            <v>3.48</v>
          </cell>
        </row>
        <row r="188">
          <cell r="H188">
            <v>2011</v>
          </cell>
          <cell r="I188">
            <v>53646661</v>
          </cell>
        </row>
        <row r="189">
          <cell r="H189">
            <v>2011</v>
          </cell>
          <cell r="I189">
            <v>11066.597041769541</v>
          </cell>
        </row>
        <row r="190">
          <cell r="H190">
            <v>2011</v>
          </cell>
          <cell r="I190">
            <v>838828</v>
          </cell>
        </row>
        <row r="191">
          <cell r="H191">
            <v>2011</v>
          </cell>
          <cell r="I191">
            <v>3.73</v>
          </cell>
        </row>
        <row r="192">
          <cell r="H192">
            <v>2011</v>
          </cell>
          <cell r="I192">
            <v>21503008</v>
          </cell>
        </row>
        <row r="193">
          <cell r="H193">
            <v>2011</v>
          </cell>
          <cell r="I193">
            <v>4835.7440200064348</v>
          </cell>
        </row>
        <row r="196">
          <cell r="H196">
            <v>1101144</v>
          </cell>
          <cell r="I196">
            <v>15902.341061775976</v>
          </cell>
        </row>
        <row r="197">
          <cell r="H197" t="str">
            <v>Year</v>
          </cell>
          <cell r="I197" t="str">
            <v>Value</v>
          </cell>
        </row>
        <row r="198">
          <cell r="H198">
            <v>2011</v>
          </cell>
          <cell r="I198">
            <v>834355</v>
          </cell>
        </row>
        <row r="199">
          <cell r="H199">
            <v>2011</v>
          </cell>
          <cell r="I199">
            <v>3.48</v>
          </cell>
        </row>
        <row r="200">
          <cell r="H200">
            <v>2011</v>
          </cell>
          <cell r="I200">
            <v>53646661</v>
          </cell>
        </row>
        <row r="201">
          <cell r="H201">
            <v>2011</v>
          </cell>
          <cell r="I201">
            <v>12862.172367429597</v>
          </cell>
        </row>
        <row r="202">
          <cell r="H202">
            <v>2011</v>
          </cell>
          <cell r="I202">
            <v>1262837</v>
          </cell>
        </row>
        <row r="203">
          <cell r="H203">
            <v>2011</v>
          </cell>
          <cell r="I203">
            <v>3.73</v>
          </cell>
        </row>
        <row r="204">
          <cell r="H204">
            <v>2011</v>
          </cell>
          <cell r="I204">
            <v>21503008</v>
          </cell>
        </row>
        <row r="205">
          <cell r="H205">
            <v>2011</v>
          </cell>
          <cell r="I205">
            <v>7280.1056605083113</v>
          </cell>
        </row>
        <row r="208">
          <cell r="H208">
            <v>1101151</v>
          </cell>
          <cell r="I208">
            <v>20142.278027937908</v>
          </cell>
        </row>
        <row r="209">
          <cell r="H209" t="str">
            <v>Year</v>
          </cell>
          <cell r="I209" t="str">
            <v>Value</v>
          </cell>
        </row>
        <row r="210">
          <cell r="H210">
            <v>2011</v>
          </cell>
          <cell r="I210">
            <v>623825</v>
          </cell>
        </row>
        <row r="211">
          <cell r="H211">
            <v>2011</v>
          </cell>
          <cell r="I211">
            <v>3.48</v>
          </cell>
        </row>
        <row r="212">
          <cell r="H212">
            <v>2011</v>
          </cell>
          <cell r="I212">
            <v>53646661</v>
          </cell>
        </row>
        <row r="213">
          <cell r="H213">
            <v>2011</v>
          </cell>
          <cell r="I213">
            <v>9616.7035340014354</v>
          </cell>
        </row>
        <row r="214">
          <cell r="H214">
            <v>2011</v>
          </cell>
          <cell r="I214">
            <v>428803</v>
          </cell>
        </row>
        <row r="215">
          <cell r="H215">
            <v>2011</v>
          </cell>
          <cell r="I215">
            <v>3.73</v>
          </cell>
        </row>
        <row r="216">
          <cell r="H216">
            <v>2011</v>
          </cell>
          <cell r="I216">
            <v>21503008</v>
          </cell>
        </row>
        <row r="217">
          <cell r="H217">
            <v>2011</v>
          </cell>
          <cell r="I217">
            <v>2471.9984824193034</v>
          </cell>
        </row>
        <row r="220">
          <cell r="H220">
            <v>1101152</v>
          </cell>
          <cell r="I220">
            <v>12088.702016420739</v>
          </cell>
        </row>
        <row r="221">
          <cell r="H221" t="str">
            <v>Year</v>
          </cell>
          <cell r="I221" t="str">
            <v>Value</v>
          </cell>
        </row>
        <row r="222">
          <cell r="H222">
            <v>2011</v>
          </cell>
          <cell r="I222">
            <v>2821242</v>
          </cell>
        </row>
        <row r="223">
          <cell r="H223">
            <v>2011</v>
          </cell>
          <cell r="I223">
            <v>3.48</v>
          </cell>
        </row>
        <row r="224">
          <cell r="H224">
            <v>2011</v>
          </cell>
          <cell r="I224">
            <v>53646661</v>
          </cell>
        </row>
        <row r="225">
          <cell r="H225">
            <v>2011</v>
          </cell>
          <cell r="I225">
            <v>43491.4405669431</v>
          </cell>
        </row>
        <row r="226">
          <cell r="H226">
            <v>2011</v>
          </cell>
          <cell r="I226">
            <v>2185067</v>
          </cell>
        </row>
        <row r="227">
          <cell r="H227">
            <v>2011</v>
          </cell>
          <cell r="I227">
            <v>3.73</v>
          </cell>
        </row>
        <row r="228">
          <cell r="H228">
            <v>2011</v>
          </cell>
          <cell r="I228">
            <v>21503008</v>
          </cell>
        </row>
        <row r="229">
          <cell r="H229">
            <v>2011</v>
          </cell>
          <cell r="I229">
            <v>12596.652327489543</v>
          </cell>
        </row>
        <row r="232">
          <cell r="H232">
            <v>1101161</v>
          </cell>
          <cell r="I232">
            <v>56088.092894432644</v>
          </cell>
        </row>
        <row r="233">
          <cell r="H233" t="str">
            <v>Year</v>
          </cell>
          <cell r="I233" t="str">
            <v>Value</v>
          </cell>
        </row>
        <row r="234">
          <cell r="H234">
            <v>2011</v>
          </cell>
          <cell r="I234">
            <v>1040901</v>
          </cell>
        </row>
        <row r="235">
          <cell r="H235">
            <v>2011</v>
          </cell>
          <cell r="I235">
            <v>3.48</v>
          </cell>
        </row>
        <row r="236">
          <cell r="H236">
            <v>2011</v>
          </cell>
          <cell r="I236">
            <v>53646661</v>
          </cell>
        </row>
        <row r="237">
          <cell r="H237">
            <v>2011</v>
          </cell>
          <cell r="I237">
            <v>16046.225023437068</v>
          </cell>
        </row>
        <row r="238">
          <cell r="H238">
            <v>2011</v>
          </cell>
          <cell r="I238">
            <v>845871</v>
          </cell>
        </row>
        <row r="239">
          <cell r="H239">
            <v>2011</v>
          </cell>
          <cell r="I239">
            <v>3.73</v>
          </cell>
        </row>
        <row r="240">
          <cell r="H240">
            <v>2011</v>
          </cell>
          <cell r="I240">
            <v>21503008</v>
          </cell>
        </row>
        <row r="241">
          <cell r="H241">
            <v>2011</v>
          </cell>
          <cell r="I241">
            <v>4876.3460804203751</v>
          </cell>
        </row>
        <row r="244">
          <cell r="H244">
            <v>1101162</v>
          </cell>
          <cell r="I244">
            <v>20922.571103857445</v>
          </cell>
        </row>
        <row r="245">
          <cell r="H245" t="str">
            <v>Year</v>
          </cell>
          <cell r="I245" t="str">
            <v>Value</v>
          </cell>
        </row>
        <row r="246">
          <cell r="H246">
            <v>2011</v>
          </cell>
          <cell r="I246">
            <v>1771636</v>
          </cell>
        </row>
        <row r="247">
          <cell r="H247">
            <v>2011</v>
          </cell>
          <cell r="I247">
            <v>3.48</v>
          </cell>
        </row>
        <row r="248">
          <cell r="H248">
            <v>2011</v>
          </cell>
          <cell r="I248">
            <v>53646661</v>
          </cell>
        </row>
        <row r="249">
          <cell r="H249">
            <v>2011</v>
          </cell>
          <cell r="I249">
            <v>27311.021812470117</v>
          </cell>
        </row>
        <row r="250">
          <cell r="H250">
            <v>2011</v>
          </cell>
          <cell r="I250">
            <v>1651399</v>
          </cell>
        </row>
        <row r="251">
          <cell r="H251">
            <v>2011</v>
          </cell>
          <cell r="I251">
            <v>3.73</v>
          </cell>
        </row>
        <row r="252">
          <cell r="H252">
            <v>2011</v>
          </cell>
          <cell r="I252">
            <v>21503008</v>
          </cell>
        </row>
        <row r="253">
          <cell r="H253">
            <v>2011</v>
          </cell>
          <cell r="I253">
            <v>9520.1195464321718</v>
          </cell>
        </row>
        <row r="256">
          <cell r="H256">
            <v>1101171</v>
          </cell>
          <cell r="I256">
            <v>36831.141358902285</v>
          </cell>
        </row>
        <row r="257">
          <cell r="H257" t="str">
            <v>Year</v>
          </cell>
          <cell r="I257" t="str">
            <v>Value</v>
          </cell>
        </row>
        <row r="258">
          <cell r="H258">
            <v>2011</v>
          </cell>
          <cell r="I258">
            <v>832916</v>
          </cell>
        </row>
        <row r="259">
          <cell r="H259">
            <v>2011</v>
          </cell>
          <cell r="I259">
            <v>3.48</v>
          </cell>
        </row>
        <row r="260">
          <cell r="H260">
            <v>2011</v>
          </cell>
          <cell r="I260">
            <v>53646661</v>
          </cell>
        </row>
        <row r="261">
          <cell r="H261">
            <v>2011</v>
          </cell>
          <cell r="I261">
            <v>12839.989164791956</v>
          </cell>
        </row>
        <row r="262">
          <cell r="H262">
            <v>2011</v>
          </cell>
          <cell r="I262">
            <v>905261</v>
          </cell>
        </row>
        <row r="263">
          <cell r="H263">
            <v>2011</v>
          </cell>
          <cell r="I263">
            <v>3.73</v>
          </cell>
        </row>
        <row r="264">
          <cell r="H264">
            <v>2011</v>
          </cell>
          <cell r="I264">
            <v>21503008</v>
          </cell>
        </row>
        <row r="265">
          <cell r="H265">
            <v>2011</v>
          </cell>
          <cell r="I265">
            <v>5218.7223927849864</v>
          </cell>
        </row>
        <row r="268">
          <cell r="H268">
            <v>1101172</v>
          </cell>
          <cell r="I268">
            <v>18058.711557576942</v>
          </cell>
        </row>
        <row r="269">
          <cell r="H269" t="str">
            <v>Year</v>
          </cell>
          <cell r="I269" t="str">
            <v>Value</v>
          </cell>
        </row>
        <row r="270">
          <cell r="H270">
            <v>2011</v>
          </cell>
          <cell r="I270">
            <v>13614</v>
          </cell>
        </row>
        <row r="271">
          <cell r="H271">
            <v>2011</v>
          </cell>
          <cell r="I271">
            <v>3.48</v>
          </cell>
        </row>
        <row r="272">
          <cell r="H272">
            <v>2011</v>
          </cell>
          <cell r="I272">
            <v>53646661</v>
          </cell>
        </row>
        <row r="273">
          <cell r="H273">
            <v>2011</v>
          </cell>
          <cell r="I273">
            <v>209.86943760172414</v>
          </cell>
        </row>
        <row r="274">
          <cell r="H274">
            <v>2011</v>
          </cell>
          <cell r="I274">
            <v>8301</v>
          </cell>
        </row>
        <row r="275">
          <cell r="H275">
            <v>2011</v>
          </cell>
          <cell r="I275">
            <v>3.73</v>
          </cell>
        </row>
        <row r="276">
          <cell r="H276">
            <v>2011</v>
          </cell>
          <cell r="I276">
            <v>21503008</v>
          </cell>
        </row>
        <row r="277">
          <cell r="H277">
            <v>2011</v>
          </cell>
          <cell r="I277">
            <v>47.854281342627345</v>
          </cell>
        </row>
        <row r="280">
          <cell r="H280">
            <v>1101173</v>
          </cell>
          <cell r="I280">
            <v>257.7237189443515</v>
          </cell>
        </row>
        <row r="281">
          <cell r="H281" t="str">
            <v>Year</v>
          </cell>
          <cell r="I281" t="str">
            <v>Value</v>
          </cell>
        </row>
        <row r="282">
          <cell r="H282">
            <v>2011</v>
          </cell>
          <cell r="I282">
            <v>750111</v>
          </cell>
        </row>
        <row r="283">
          <cell r="H283">
            <v>2011</v>
          </cell>
          <cell r="I283">
            <v>3.48</v>
          </cell>
        </row>
        <row r="284">
          <cell r="H284">
            <v>2011</v>
          </cell>
          <cell r="I284">
            <v>53646661</v>
          </cell>
        </row>
        <row r="285">
          <cell r="H285">
            <v>2011</v>
          </cell>
          <cell r="I285">
            <v>11563.49153142845</v>
          </cell>
        </row>
        <row r="286">
          <cell r="H286">
            <v>2011</v>
          </cell>
          <cell r="I286">
            <v>1195614</v>
          </cell>
        </row>
        <row r="287">
          <cell r="H287">
            <v>2011</v>
          </cell>
          <cell r="I287">
            <v>3.73</v>
          </cell>
        </row>
        <row r="288">
          <cell r="H288">
            <v>2011</v>
          </cell>
          <cell r="I288">
            <v>21503008</v>
          </cell>
        </row>
        <row r="289">
          <cell r="H289">
            <v>2011</v>
          </cell>
          <cell r="I289">
            <v>6892.5730313436998</v>
          </cell>
        </row>
        <row r="292">
          <cell r="H292">
            <v>1101181</v>
          </cell>
          <cell r="I292">
            <v>18456.06456277215</v>
          </cell>
        </row>
        <row r="293">
          <cell r="H293" t="str">
            <v>Year</v>
          </cell>
          <cell r="I293" t="str">
            <v>Value</v>
          </cell>
        </row>
        <row r="294">
          <cell r="H294">
            <v>2011</v>
          </cell>
          <cell r="I294">
            <v>273886</v>
          </cell>
        </row>
        <row r="295">
          <cell r="H295">
            <v>2011</v>
          </cell>
          <cell r="I295">
            <v>3.48</v>
          </cell>
        </row>
        <row r="296">
          <cell r="H296">
            <v>2011</v>
          </cell>
          <cell r="I296">
            <v>53646661</v>
          </cell>
        </row>
        <row r="297">
          <cell r="H297">
            <v>2011</v>
          </cell>
          <cell r="I297">
            <v>4222.1463777718391</v>
          </cell>
        </row>
        <row r="298">
          <cell r="H298">
            <v>2011</v>
          </cell>
          <cell r="I298">
            <v>229512</v>
          </cell>
        </row>
        <row r="299">
          <cell r="H299">
            <v>2011</v>
          </cell>
          <cell r="I299">
            <v>3.73</v>
          </cell>
        </row>
        <row r="300">
          <cell r="H300">
            <v>2011</v>
          </cell>
          <cell r="I300">
            <v>21503008</v>
          </cell>
        </row>
        <row r="301">
          <cell r="H301">
            <v>2011</v>
          </cell>
          <cell r="I301">
            <v>1323.1094831356568</v>
          </cell>
        </row>
        <row r="304">
          <cell r="H304">
            <v>1101182</v>
          </cell>
          <cell r="I304">
            <v>5545.2558609074958</v>
          </cell>
        </row>
        <row r="305">
          <cell r="H305" t="str">
            <v>Year</v>
          </cell>
          <cell r="I305" t="str">
            <v>Value</v>
          </cell>
        </row>
        <row r="306">
          <cell r="H306">
            <v>2011</v>
          </cell>
          <cell r="I306">
            <v>349702</v>
          </cell>
        </row>
        <row r="307">
          <cell r="H307">
            <v>2011</v>
          </cell>
          <cell r="I307">
            <v>3.48</v>
          </cell>
        </row>
        <row r="308">
          <cell r="H308">
            <v>2011</v>
          </cell>
          <cell r="I308">
            <v>53646661</v>
          </cell>
        </row>
        <row r="309">
          <cell r="H309">
            <v>2011</v>
          </cell>
          <cell r="I309">
            <v>5390.9036336270119</v>
          </cell>
        </row>
        <row r="310">
          <cell r="H310">
            <v>2011</v>
          </cell>
          <cell r="I310">
            <v>313430</v>
          </cell>
        </row>
        <row r="311">
          <cell r="H311">
            <v>2011</v>
          </cell>
          <cell r="I311">
            <v>3.73</v>
          </cell>
        </row>
        <row r="312">
          <cell r="H312">
            <v>2011</v>
          </cell>
          <cell r="I312">
            <v>21503008</v>
          </cell>
        </row>
        <row r="313">
          <cell r="H313">
            <v>2011</v>
          </cell>
          <cell r="I313">
            <v>1806.8868089651476</v>
          </cell>
        </row>
        <row r="316">
          <cell r="H316">
            <v>1101183</v>
          </cell>
          <cell r="I316">
            <v>7197.7904425921597</v>
          </cell>
        </row>
        <row r="317">
          <cell r="H317" t="str">
            <v>Year</v>
          </cell>
          <cell r="I317" t="str">
            <v>Value</v>
          </cell>
        </row>
        <row r="318">
          <cell r="H318">
            <v>2011</v>
          </cell>
          <cell r="I318">
            <v>918084</v>
          </cell>
        </row>
        <row r="319">
          <cell r="H319">
            <v>2011</v>
          </cell>
          <cell r="I319">
            <v>3.48</v>
          </cell>
        </row>
        <row r="320">
          <cell r="H320">
            <v>2011</v>
          </cell>
          <cell r="I320">
            <v>53646661</v>
          </cell>
        </row>
        <row r="321">
          <cell r="H321">
            <v>2011</v>
          </cell>
          <cell r="I321">
            <v>14152.914114231033</v>
          </cell>
        </row>
        <row r="322">
          <cell r="H322">
            <v>2011</v>
          </cell>
          <cell r="I322">
            <v>957885</v>
          </cell>
        </row>
        <row r="323">
          <cell r="H323">
            <v>2011</v>
          </cell>
          <cell r="I323">
            <v>3.73</v>
          </cell>
        </row>
        <row r="324">
          <cell r="H324">
            <v>2011</v>
          </cell>
          <cell r="I324">
            <v>21503008</v>
          </cell>
        </row>
        <row r="325">
          <cell r="H325">
            <v>2011</v>
          </cell>
          <cell r="I325">
            <v>5522.0935169115282</v>
          </cell>
        </row>
        <row r="328">
          <cell r="H328">
            <v>1101191</v>
          </cell>
          <cell r="I328">
            <v>19675.007631142562</v>
          </cell>
        </row>
        <row r="329">
          <cell r="H329" t="str">
            <v>Year</v>
          </cell>
          <cell r="I329" t="str">
            <v>Value</v>
          </cell>
        </row>
        <row r="330">
          <cell r="H330">
            <v>2011</v>
          </cell>
          <cell r="I330">
            <v>565050</v>
          </cell>
        </row>
        <row r="331">
          <cell r="H331">
            <v>2011</v>
          </cell>
          <cell r="I331">
            <v>3.48</v>
          </cell>
        </row>
        <row r="332">
          <cell r="H332">
            <v>2011</v>
          </cell>
          <cell r="I332">
            <v>53646661</v>
          </cell>
        </row>
        <row r="333">
          <cell r="H333">
            <v>2011</v>
          </cell>
          <cell r="I333">
            <v>8710.6453442672409</v>
          </cell>
        </row>
        <row r="334">
          <cell r="H334">
            <v>2011</v>
          </cell>
          <cell r="I334">
            <v>755127</v>
          </cell>
        </row>
        <row r="335">
          <cell r="H335">
            <v>2011</v>
          </cell>
          <cell r="I335">
            <v>3.73</v>
          </cell>
        </row>
        <row r="336">
          <cell r="H336">
            <v>2011</v>
          </cell>
          <cell r="I336">
            <v>21503008</v>
          </cell>
        </row>
        <row r="337">
          <cell r="H337">
            <v>2011</v>
          </cell>
          <cell r="I337">
            <v>4353.2176734627346</v>
          </cell>
        </row>
        <row r="340">
          <cell r="H340">
            <v>1101211</v>
          </cell>
          <cell r="I340">
            <v>13063.863017729975</v>
          </cell>
        </row>
        <row r="341">
          <cell r="H341" t="str">
            <v>Year</v>
          </cell>
          <cell r="I341" t="str">
            <v>Value</v>
          </cell>
        </row>
        <row r="342">
          <cell r="H342">
            <v>2011</v>
          </cell>
          <cell r="I342">
            <v>655628</v>
          </cell>
        </row>
        <row r="343">
          <cell r="H343">
            <v>2011</v>
          </cell>
          <cell r="I343">
            <v>3.48</v>
          </cell>
        </row>
        <row r="344">
          <cell r="H344">
            <v>2011</v>
          </cell>
          <cell r="I344">
            <v>53646661</v>
          </cell>
        </row>
        <row r="345">
          <cell r="H345">
            <v>2011</v>
          </cell>
          <cell r="I345">
            <v>10106.969269571264</v>
          </cell>
        </row>
        <row r="346">
          <cell r="H346">
            <v>2011</v>
          </cell>
          <cell r="I346">
            <v>548578</v>
          </cell>
        </row>
        <row r="347">
          <cell r="H347">
            <v>2011</v>
          </cell>
          <cell r="I347">
            <v>3.73</v>
          </cell>
        </row>
        <row r="348">
          <cell r="H348">
            <v>2011</v>
          </cell>
          <cell r="I348">
            <v>21503008</v>
          </cell>
        </row>
        <row r="349">
          <cell r="H349">
            <v>2011</v>
          </cell>
          <cell r="I349">
            <v>3162.4871642423595</v>
          </cell>
        </row>
        <row r="352">
          <cell r="H352">
            <v>1101221</v>
          </cell>
          <cell r="I352">
            <v>13269.456433813622</v>
          </cell>
        </row>
        <row r="353">
          <cell r="H353" t="str">
            <v>Year</v>
          </cell>
          <cell r="I353" t="str">
            <v>Value</v>
          </cell>
        </row>
        <row r="354">
          <cell r="H354">
            <v>2011</v>
          </cell>
          <cell r="I354">
            <v>0.02</v>
          </cell>
        </row>
        <row r="364">
          <cell r="H364">
            <v>1102111</v>
          </cell>
          <cell r="I364">
            <v>0.02</v>
          </cell>
        </row>
        <row r="365">
          <cell r="H365" t="str">
            <v>Year</v>
          </cell>
          <cell r="I365" t="str">
            <v>Value</v>
          </cell>
        </row>
        <row r="366">
          <cell r="H366">
            <v>2011</v>
          </cell>
          <cell r="I366">
            <v>0.02</v>
          </cell>
        </row>
        <row r="376">
          <cell r="H376">
            <v>1102121</v>
          </cell>
          <cell r="I376">
            <v>0.02</v>
          </cell>
        </row>
        <row r="377">
          <cell r="H377" t="str">
            <v>Year</v>
          </cell>
          <cell r="I377" t="str">
            <v>Value</v>
          </cell>
        </row>
        <row r="378">
          <cell r="H378">
            <v>2011</v>
          </cell>
          <cell r="I378">
            <v>0.02</v>
          </cell>
        </row>
        <row r="388">
          <cell r="H388">
            <v>1102131</v>
          </cell>
          <cell r="I388">
            <v>0.02</v>
          </cell>
        </row>
        <row r="389">
          <cell r="H389" t="str">
            <v>Year</v>
          </cell>
          <cell r="I389" t="str">
            <v>Value</v>
          </cell>
        </row>
        <row r="390">
          <cell r="H390">
            <v>2011</v>
          </cell>
          <cell r="I390">
            <v>504771</v>
          </cell>
        </row>
        <row r="391">
          <cell r="H391">
            <v>2011</v>
          </cell>
          <cell r="I391">
            <v>3.48</v>
          </cell>
        </row>
        <row r="392">
          <cell r="H392">
            <v>2011</v>
          </cell>
          <cell r="I392">
            <v>53646661</v>
          </cell>
        </row>
        <row r="393">
          <cell r="H393">
            <v>2011</v>
          </cell>
          <cell r="I393">
            <v>7781.4019309284495</v>
          </cell>
        </row>
        <row r="394">
          <cell r="H394">
            <v>2011</v>
          </cell>
          <cell r="I394">
            <v>524215</v>
          </cell>
        </row>
        <row r="395">
          <cell r="H395">
            <v>2011</v>
          </cell>
          <cell r="I395">
            <v>3.73</v>
          </cell>
        </row>
        <row r="396">
          <cell r="H396">
            <v>2011</v>
          </cell>
          <cell r="I396">
            <v>21503008</v>
          </cell>
        </row>
        <row r="397">
          <cell r="H397">
            <v>2011</v>
          </cell>
          <cell r="I397">
            <v>3022.0373562252012</v>
          </cell>
        </row>
        <row r="400">
          <cell r="H400">
            <v>1102211</v>
          </cell>
          <cell r="I400">
            <v>10803.439287153651</v>
          </cell>
        </row>
        <row r="401">
          <cell r="H401" t="str">
            <v>Year</v>
          </cell>
          <cell r="I401" t="str">
            <v>Value</v>
          </cell>
        </row>
        <row r="402">
          <cell r="H402">
            <v>2011</v>
          </cell>
          <cell r="I402">
            <v>58242</v>
          </cell>
        </row>
        <row r="403">
          <cell r="H403">
            <v>2011</v>
          </cell>
          <cell r="I403">
            <v>3.48</v>
          </cell>
        </row>
        <row r="404">
          <cell r="H404">
            <v>2011</v>
          </cell>
          <cell r="I404">
            <v>53646661</v>
          </cell>
        </row>
        <row r="405">
          <cell r="H405">
            <v>2011</v>
          </cell>
          <cell r="I405">
            <v>897.84161780517252</v>
          </cell>
        </row>
        <row r="406">
          <cell r="H406">
            <v>2011</v>
          </cell>
          <cell r="I406">
            <v>145157</v>
          </cell>
        </row>
        <row r="407">
          <cell r="H407">
            <v>2011</v>
          </cell>
          <cell r="I407">
            <v>3.73</v>
          </cell>
        </row>
        <row r="408">
          <cell r="H408">
            <v>2011</v>
          </cell>
          <cell r="I408">
            <v>21503008</v>
          </cell>
        </row>
        <row r="409">
          <cell r="H409">
            <v>2011</v>
          </cell>
          <cell r="I409">
            <v>836.81290409008045</v>
          </cell>
        </row>
        <row r="412">
          <cell r="H412">
            <v>1102311</v>
          </cell>
          <cell r="I412">
            <v>1734.6545218952529</v>
          </cell>
        </row>
        <row r="413">
          <cell r="H413" t="str">
            <v>Year</v>
          </cell>
          <cell r="I413" t="str">
            <v>Value</v>
          </cell>
        </row>
        <row r="414">
          <cell r="H414">
            <v>2011</v>
          </cell>
          <cell r="I414">
            <v>562341</v>
          </cell>
        </row>
        <row r="415">
          <cell r="H415">
            <v>2011</v>
          </cell>
          <cell r="I415">
            <v>3.48</v>
          </cell>
        </row>
        <row r="416">
          <cell r="H416">
            <v>2011</v>
          </cell>
          <cell r="I416">
            <v>53646661</v>
          </cell>
        </row>
        <row r="417">
          <cell r="H417">
            <v>2011</v>
          </cell>
          <cell r="I417">
            <v>8668.8841935060336</v>
          </cell>
        </row>
        <row r="418">
          <cell r="H418">
            <v>2011</v>
          </cell>
          <cell r="I418">
            <v>763454</v>
          </cell>
        </row>
        <row r="419">
          <cell r="H419">
            <v>2011</v>
          </cell>
          <cell r="I419">
            <v>3.73</v>
          </cell>
        </row>
        <row r="420">
          <cell r="H420">
            <v>2011</v>
          </cell>
          <cell r="I420">
            <v>21503008</v>
          </cell>
        </row>
        <row r="421">
          <cell r="H421">
            <v>2011</v>
          </cell>
          <cell r="I421">
            <v>4401.2218417243967</v>
          </cell>
        </row>
        <row r="424">
          <cell r="H424">
            <v>1103111</v>
          </cell>
          <cell r="I424">
            <v>13070.10603523043</v>
          </cell>
        </row>
        <row r="425">
          <cell r="H425" t="str">
            <v>Year</v>
          </cell>
          <cell r="I425" t="str">
            <v>Value</v>
          </cell>
        </row>
        <row r="426">
          <cell r="H426">
            <v>2011</v>
          </cell>
          <cell r="I426">
            <v>3677677</v>
          </cell>
        </row>
        <row r="427">
          <cell r="H427">
            <v>2011</v>
          </cell>
          <cell r="I427">
            <v>3.48</v>
          </cell>
        </row>
        <row r="428">
          <cell r="H428">
            <v>2011</v>
          </cell>
          <cell r="I428">
            <v>53646661</v>
          </cell>
        </row>
        <row r="429">
          <cell r="H429">
            <v>2011</v>
          </cell>
          <cell r="I429">
            <v>56693.991748993394</v>
          </cell>
        </row>
        <row r="430">
          <cell r="H430">
            <v>2011</v>
          </cell>
          <cell r="I430">
            <v>3114558</v>
          </cell>
        </row>
        <row r="431">
          <cell r="H431">
            <v>2011</v>
          </cell>
          <cell r="I431">
            <v>3.73</v>
          </cell>
        </row>
        <row r="432">
          <cell r="H432">
            <v>2011</v>
          </cell>
          <cell r="I432">
            <v>21503008</v>
          </cell>
        </row>
        <row r="433">
          <cell r="H433">
            <v>2011</v>
          </cell>
          <cell r="I433">
            <v>17955.057799052011</v>
          </cell>
        </row>
        <row r="436">
          <cell r="H436">
            <v>1103121</v>
          </cell>
          <cell r="I436">
            <v>74649.049548045412</v>
          </cell>
        </row>
        <row r="437">
          <cell r="H437" t="str">
            <v>Year</v>
          </cell>
          <cell r="I437" t="str">
            <v>Value</v>
          </cell>
        </row>
        <row r="438">
          <cell r="H438">
            <v>2011</v>
          </cell>
          <cell r="I438">
            <v>198651</v>
          </cell>
        </row>
        <row r="439">
          <cell r="H439">
            <v>2011</v>
          </cell>
          <cell r="I439">
            <v>3.48</v>
          </cell>
        </row>
        <row r="440">
          <cell r="H440">
            <v>2011</v>
          </cell>
          <cell r="I440">
            <v>53646661</v>
          </cell>
        </row>
        <row r="441">
          <cell r="H441">
            <v>2011</v>
          </cell>
          <cell r="I441">
            <v>3062.345647790517</v>
          </cell>
        </row>
        <row r="442">
          <cell r="H442">
            <v>2011</v>
          </cell>
          <cell r="I442">
            <v>208421</v>
          </cell>
        </row>
        <row r="443">
          <cell r="H443">
            <v>2011</v>
          </cell>
          <cell r="I443">
            <v>3.73</v>
          </cell>
        </row>
        <row r="444">
          <cell r="H444">
            <v>2011</v>
          </cell>
          <cell r="I444">
            <v>21503008</v>
          </cell>
        </row>
        <row r="445">
          <cell r="H445">
            <v>2011</v>
          </cell>
          <cell r="I445">
            <v>1201.5223673908847</v>
          </cell>
        </row>
        <row r="448">
          <cell r="H448">
            <v>1103141</v>
          </cell>
          <cell r="I448">
            <v>4263.8680151814015</v>
          </cell>
        </row>
        <row r="449">
          <cell r="H449" t="str">
            <v>Year</v>
          </cell>
          <cell r="I449" t="str">
            <v>Value</v>
          </cell>
        </row>
        <row r="450">
          <cell r="H450">
            <v>2011</v>
          </cell>
          <cell r="I450">
            <v>1158509</v>
          </cell>
        </row>
        <row r="451">
          <cell r="H451">
            <v>2011</v>
          </cell>
          <cell r="I451">
            <v>3.48</v>
          </cell>
        </row>
        <row r="452">
          <cell r="H452">
            <v>2011</v>
          </cell>
          <cell r="I452">
            <v>53646661</v>
          </cell>
        </row>
        <row r="453">
          <cell r="H453">
            <v>2011</v>
          </cell>
          <cell r="I453">
            <v>17859.235513922129</v>
          </cell>
        </row>
        <row r="454">
          <cell r="H454">
            <v>2011</v>
          </cell>
          <cell r="I454">
            <v>1105257</v>
          </cell>
        </row>
        <row r="455">
          <cell r="H455">
            <v>2011</v>
          </cell>
          <cell r="I455">
            <v>3.73</v>
          </cell>
        </row>
        <row r="456">
          <cell r="H456">
            <v>2011</v>
          </cell>
          <cell r="I456">
            <v>21503008</v>
          </cell>
        </row>
        <row r="457">
          <cell r="H457">
            <v>2011</v>
          </cell>
          <cell r="I457">
            <v>6371.6756335270784</v>
          </cell>
        </row>
        <row r="460">
          <cell r="H460">
            <v>1103211</v>
          </cell>
          <cell r="I460">
            <v>24230.911147449209</v>
          </cell>
        </row>
        <row r="461">
          <cell r="H461" t="str">
            <v>Year</v>
          </cell>
          <cell r="I461" t="str">
            <v>Value</v>
          </cell>
        </row>
        <row r="462">
          <cell r="H462">
            <v>2011</v>
          </cell>
          <cell r="I462">
            <v>5641</v>
          </cell>
        </row>
        <row r="463">
          <cell r="H463">
            <v>2011</v>
          </cell>
          <cell r="I463">
            <v>3.48</v>
          </cell>
        </row>
        <row r="464">
          <cell r="H464">
            <v>2011</v>
          </cell>
          <cell r="I464">
            <v>53646661</v>
          </cell>
        </row>
        <row r="465">
          <cell r="H465">
            <v>2011</v>
          </cell>
          <cell r="I465">
            <v>86.960004224425276</v>
          </cell>
        </row>
        <row r="466">
          <cell r="H466">
            <v>2011</v>
          </cell>
          <cell r="I466">
            <v>3508</v>
          </cell>
        </row>
        <row r="467">
          <cell r="H467">
            <v>2011</v>
          </cell>
          <cell r="I467">
            <v>3.73</v>
          </cell>
        </row>
        <row r="468">
          <cell r="H468">
            <v>2011</v>
          </cell>
          <cell r="I468">
            <v>21503008</v>
          </cell>
        </row>
        <row r="469">
          <cell r="H469">
            <v>2011</v>
          </cell>
          <cell r="I469">
            <v>20.22320430670241</v>
          </cell>
        </row>
        <row r="472">
          <cell r="H472">
            <v>1103221</v>
          </cell>
          <cell r="I472">
            <v>107.18320853112769</v>
          </cell>
        </row>
        <row r="473">
          <cell r="H473" t="str">
            <v>Year</v>
          </cell>
          <cell r="I473" t="str">
            <v>Value</v>
          </cell>
        </row>
        <row r="474">
          <cell r="H474">
            <v>2011</v>
          </cell>
          <cell r="I474">
            <v>37551875</v>
          </cell>
        </row>
        <row r="475">
          <cell r="H475">
            <v>2011</v>
          </cell>
          <cell r="I475">
            <v>3.48</v>
          </cell>
        </row>
        <row r="476">
          <cell r="H476">
            <v>2011</v>
          </cell>
          <cell r="I476">
            <v>53646661</v>
          </cell>
        </row>
        <row r="477">
          <cell r="H477">
            <v>2011</v>
          </cell>
          <cell r="I477">
            <v>578888.70920671686</v>
          </cell>
        </row>
        <row r="478">
          <cell r="H478">
            <v>2011</v>
          </cell>
          <cell r="I478">
            <v>9356054</v>
          </cell>
        </row>
        <row r="479">
          <cell r="H479">
            <v>2011</v>
          </cell>
          <cell r="I479">
            <v>3.73</v>
          </cell>
        </row>
        <row r="480">
          <cell r="H480">
            <v>2011</v>
          </cell>
          <cell r="I480">
            <v>21503008</v>
          </cell>
        </row>
        <row r="481">
          <cell r="H481">
            <v>2011</v>
          </cell>
          <cell r="I481">
            <v>53936.542630142634</v>
          </cell>
        </row>
        <row r="484">
          <cell r="H484">
            <v>1104111</v>
          </cell>
          <cell r="I484">
            <v>632825.2518368595</v>
          </cell>
        </row>
        <row r="485">
          <cell r="H485" t="str">
            <v>Year</v>
          </cell>
          <cell r="I485" t="str">
            <v>Value</v>
          </cell>
        </row>
        <row r="486">
          <cell r="H486">
            <v>2011</v>
          </cell>
          <cell r="I486">
            <v>886659</v>
          </cell>
        </row>
        <row r="487">
          <cell r="H487">
            <v>2011</v>
          </cell>
          <cell r="I487">
            <v>3.48</v>
          </cell>
        </row>
        <row r="488">
          <cell r="H488">
            <v>2011</v>
          </cell>
          <cell r="I488">
            <v>53646661</v>
          </cell>
        </row>
        <row r="489">
          <cell r="H489">
            <v>2011</v>
          </cell>
          <cell r="I489">
            <v>13668.475515976725</v>
          </cell>
        </row>
        <row r="490">
          <cell r="H490">
            <v>2011</v>
          </cell>
          <cell r="I490">
            <v>707691</v>
          </cell>
        </row>
        <row r="491">
          <cell r="H491">
            <v>2011</v>
          </cell>
          <cell r="I491">
            <v>3.73</v>
          </cell>
        </row>
        <row r="492">
          <cell r="H492">
            <v>2011</v>
          </cell>
          <cell r="I492">
            <v>21503008</v>
          </cell>
        </row>
        <row r="493">
          <cell r="H493">
            <v>2011</v>
          </cell>
          <cell r="I493">
            <v>4079.7547545651473</v>
          </cell>
        </row>
        <row r="496">
          <cell r="H496">
            <v>1104311</v>
          </cell>
          <cell r="I496">
            <v>17748.230270541873</v>
          </cell>
        </row>
        <row r="497">
          <cell r="H497" t="str">
            <v>Year</v>
          </cell>
          <cell r="I497" t="str">
            <v>Value</v>
          </cell>
        </row>
        <row r="498">
          <cell r="H498">
            <v>2011</v>
          </cell>
          <cell r="I498">
            <v>1364838</v>
          </cell>
        </row>
        <row r="499">
          <cell r="H499">
            <v>2011</v>
          </cell>
          <cell r="I499">
            <v>3.48</v>
          </cell>
        </row>
        <row r="500">
          <cell r="H500">
            <v>2011</v>
          </cell>
          <cell r="I500">
            <v>53646661</v>
          </cell>
        </row>
        <row r="501">
          <cell r="H501">
            <v>2011</v>
          </cell>
          <cell r="I501">
            <v>21039.94296147069</v>
          </cell>
        </row>
        <row r="502">
          <cell r="H502">
            <v>2011</v>
          </cell>
          <cell r="I502">
            <v>729847</v>
          </cell>
        </row>
        <row r="503">
          <cell r="H503">
            <v>2011</v>
          </cell>
          <cell r="I503">
            <v>3.73</v>
          </cell>
        </row>
        <row r="504">
          <cell r="H504">
            <v>2011</v>
          </cell>
          <cell r="I504">
            <v>21503008</v>
          </cell>
        </row>
        <row r="505">
          <cell r="H505">
            <v>2011</v>
          </cell>
          <cell r="I505">
            <v>4207.4814691088477</v>
          </cell>
        </row>
        <row r="508">
          <cell r="H508">
            <v>1104411</v>
          </cell>
          <cell r="I508">
            <v>25247.424430579536</v>
          </cell>
        </row>
        <row r="509">
          <cell r="H509" t="str">
            <v>Year</v>
          </cell>
          <cell r="I509" t="str">
            <v>Value</v>
          </cell>
        </row>
        <row r="510">
          <cell r="H510">
            <v>2011</v>
          </cell>
          <cell r="I510">
            <v>176038</v>
          </cell>
        </row>
        <row r="511">
          <cell r="H511">
            <v>2011</v>
          </cell>
          <cell r="I511">
            <v>3.48</v>
          </cell>
        </row>
        <row r="512">
          <cell r="H512">
            <v>2011</v>
          </cell>
          <cell r="I512">
            <v>53646661</v>
          </cell>
        </row>
        <row r="513">
          <cell r="H513">
            <v>2011</v>
          </cell>
          <cell r="I513">
            <v>2713.7502612408048</v>
          </cell>
        </row>
        <row r="514">
          <cell r="H514">
            <v>2011</v>
          </cell>
          <cell r="I514">
            <v>28134</v>
          </cell>
        </row>
        <row r="515">
          <cell r="H515">
            <v>2011</v>
          </cell>
          <cell r="I515">
            <v>3.73</v>
          </cell>
        </row>
        <row r="516">
          <cell r="H516">
            <v>2011</v>
          </cell>
          <cell r="I516">
            <v>21503008</v>
          </cell>
        </row>
        <row r="517">
          <cell r="H517">
            <v>2011</v>
          </cell>
          <cell r="I517">
            <v>162.18917615871314</v>
          </cell>
        </row>
        <row r="520">
          <cell r="H520">
            <v>1104421</v>
          </cell>
          <cell r="I520">
            <v>2875.9394373995178</v>
          </cell>
        </row>
        <row r="521">
          <cell r="H521" t="str">
            <v>Year</v>
          </cell>
          <cell r="I521" t="str">
            <v>Value</v>
          </cell>
        </row>
        <row r="522">
          <cell r="H522">
            <v>2011</v>
          </cell>
          <cell r="I522">
            <v>1900931</v>
          </cell>
        </row>
        <row r="523">
          <cell r="H523">
            <v>2011</v>
          </cell>
          <cell r="I523">
            <v>3.48</v>
          </cell>
        </row>
        <row r="524">
          <cell r="H524">
            <v>2011</v>
          </cell>
          <cell r="I524">
            <v>53646661</v>
          </cell>
        </row>
        <row r="525">
          <cell r="H525">
            <v>2011</v>
          </cell>
          <cell r="I525">
            <v>29304.195672813505</v>
          </cell>
        </row>
        <row r="526">
          <cell r="H526">
            <v>2011</v>
          </cell>
          <cell r="I526">
            <v>1418295</v>
          </cell>
        </row>
        <row r="527">
          <cell r="H527">
            <v>2011</v>
          </cell>
          <cell r="I527">
            <v>3.73</v>
          </cell>
        </row>
        <row r="528">
          <cell r="H528">
            <v>2011</v>
          </cell>
          <cell r="I528">
            <v>21503008</v>
          </cell>
        </row>
        <row r="529">
          <cell r="H529">
            <v>2011</v>
          </cell>
          <cell r="I529">
            <v>8176.3026089436999</v>
          </cell>
        </row>
        <row r="532">
          <cell r="H532">
            <v>1104511</v>
          </cell>
          <cell r="I532">
            <v>37480.498281757202</v>
          </cell>
        </row>
        <row r="533">
          <cell r="H533" t="str">
            <v>Year</v>
          </cell>
          <cell r="I533" t="str">
            <v>Value</v>
          </cell>
        </row>
        <row r="534">
          <cell r="H534">
            <v>2011</v>
          </cell>
          <cell r="I534">
            <v>2894502</v>
          </cell>
        </row>
        <row r="535">
          <cell r="H535">
            <v>2011</v>
          </cell>
          <cell r="I535">
            <v>3.48</v>
          </cell>
        </row>
        <row r="536">
          <cell r="H536">
            <v>2011</v>
          </cell>
          <cell r="I536">
            <v>53646661</v>
          </cell>
        </row>
        <row r="537">
          <cell r="H537">
            <v>2011</v>
          </cell>
          <cell r="I537">
            <v>44620.795275236203</v>
          </cell>
        </row>
        <row r="538">
          <cell r="H538">
            <v>2011</v>
          </cell>
          <cell r="I538">
            <v>1990901</v>
          </cell>
        </row>
        <row r="539">
          <cell r="H539">
            <v>2011</v>
          </cell>
          <cell r="I539">
            <v>3.73</v>
          </cell>
        </row>
        <row r="540">
          <cell r="H540">
            <v>2011</v>
          </cell>
          <cell r="I540">
            <v>21503008</v>
          </cell>
        </row>
        <row r="541">
          <cell r="H541">
            <v>2011</v>
          </cell>
          <cell r="I541">
            <v>11477.308345900268</v>
          </cell>
        </row>
        <row r="544">
          <cell r="H544">
            <v>1104521</v>
          </cell>
          <cell r="I544">
            <v>56098.10362113647</v>
          </cell>
        </row>
        <row r="545">
          <cell r="H545" t="str">
            <v>Year</v>
          </cell>
          <cell r="I545" t="str">
            <v>Value</v>
          </cell>
        </row>
        <row r="546">
          <cell r="H546">
            <v>2011</v>
          </cell>
          <cell r="I546">
            <v>65170</v>
          </cell>
        </row>
        <row r="547">
          <cell r="H547">
            <v>2011</v>
          </cell>
          <cell r="I547">
            <v>3.48</v>
          </cell>
        </row>
        <row r="548">
          <cell r="H548">
            <v>2011</v>
          </cell>
          <cell r="I548">
            <v>53646661</v>
          </cell>
        </row>
        <row r="549">
          <cell r="H549">
            <v>2011</v>
          </cell>
          <cell r="I549">
            <v>1004.6416371752873</v>
          </cell>
        </row>
        <row r="550">
          <cell r="H550">
            <v>2011</v>
          </cell>
          <cell r="I550">
            <v>1595471</v>
          </cell>
        </row>
        <row r="551">
          <cell r="H551">
            <v>2011</v>
          </cell>
          <cell r="I551">
            <v>3.73</v>
          </cell>
        </row>
        <row r="552">
          <cell r="H552">
            <v>2011</v>
          </cell>
          <cell r="I552">
            <v>21503008</v>
          </cell>
        </row>
        <row r="553">
          <cell r="H553">
            <v>2011</v>
          </cell>
          <cell r="I553">
            <v>9197.701253825202</v>
          </cell>
        </row>
        <row r="556">
          <cell r="H556">
            <v>1104531</v>
          </cell>
          <cell r="I556">
            <v>10202.34289100049</v>
          </cell>
        </row>
        <row r="557">
          <cell r="H557" t="str">
            <v>Year</v>
          </cell>
          <cell r="I557" t="str">
            <v>Value</v>
          </cell>
        </row>
        <row r="558">
          <cell r="H558">
            <v>2011</v>
          </cell>
          <cell r="I558">
            <v>765360</v>
          </cell>
        </row>
        <row r="559">
          <cell r="H559">
            <v>2011</v>
          </cell>
          <cell r="I559">
            <v>3.48</v>
          </cell>
        </row>
        <row r="560">
          <cell r="H560">
            <v>2011</v>
          </cell>
          <cell r="I560">
            <v>53646661</v>
          </cell>
        </row>
        <row r="561">
          <cell r="H561">
            <v>2011</v>
          </cell>
          <cell r="I561">
            <v>11798.565650275861</v>
          </cell>
        </row>
        <row r="562">
          <cell r="H562">
            <v>2011</v>
          </cell>
          <cell r="I562">
            <v>325177</v>
          </cell>
        </row>
        <row r="563">
          <cell r="H563">
            <v>2011</v>
          </cell>
          <cell r="I563">
            <v>3.73</v>
          </cell>
        </row>
        <row r="564">
          <cell r="H564">
            <v>2011</v>
          </cell>
          <cell r="I564">
            <v>21503008</v>
          </cell>
        </row>
        <row r="565">
          <cell r="H565">
            <v>2011</v>
          </cell>
          <cell r="I565">
            <v>1874.6068719613943</v>
          </cell>
        </row>
        <row r="568">
          <cell r="H568">
            <v>1105111</v>
          </cell>
          <cell r="I568">
            <v>13673.172522237255</v>
          </cell>
        </row>
        <row r="569">
          <cell r="H569" t="str">
            <v>Year</v>
          </cell>
          <cell r="I569" t="str">
            <v>Value</v>
          </cell>
        </row>
        <row r="570">
          <cell r="H570">
            <v>2011</v>
          </cell>
          <cell r="I570">
            <v>535604</v>
          </cell>
        </row>
        <row r="571">
          <cell r="H571">
            <v>2011</v>
          </cell>
          <cell r="I571">
            <v>3.48</v>
          </cell>
        </row>
        <row r="572">
          <cell r="H572">
            <v>2011</v>
          </cell>
          <cell r="I572">
            <v>53646661</v>
          </cell>
        </row>
        <row r="573">
          <cell r="H573">
            <v>2011</v>
          </cell>
          <cell r="I573">
            <v>8256.7144305298843</v>
          </cell>
        </row>
        <row r="574">
          <cell r="H574">
            <v>2011</v>
          </cell>
          <cell r="I574">
            <v>492431</v>
          </cell>
        </row>
        <row r="575">
          <cell r="H575">
            <v>2011</v>
          </cell>
          <cell r="I575">
            <v>3.73</v>
          </cell>
        </row>
        <row r="576">
          <cell r="H576">
            <v>2011</v>
          </cell>
          <cell r="I576">
            <v>21503008</v>
          </cell>
        </row>
        <row r="577">
          <cell r="H577">
            <v>2011</v>
          </cell>
          <cell r="I577">
            <v>2838.8063625865957</v>
          </cell>
        </row>
        <row r="580">
          <cell r="H580">
            <v>1105121</v>
          </cell>
          <cell r="I580">
            <v>11095.52079311648</v>
          </cell>
        </row>
        <row r="581">
          <cell r="H581" t="str">
            <v>Year</v>
          </cell>
          <cell r="I581" t="str">
            <v>Value</v>
          </cell>
        </row>
        <row r="582">
          <cell r="H582">
            <v>2011</v>
          </cell>
          <cell r="I582">
            <v>9134</v>
          </cell>
        </row>
        <row r="583">
          <cell r="H583">
            <v>2011</v>
          </cell>
          <cell r="I583">
            <v>3.48</v>
          </cell>
        </row>
        <row r="584">
          <cell r="H584">
            <v>2011</v>
          </cell>
          <cell r="I584">
            <v>53646661</v>
          </cell>
        </row>
        <row r="585">
          <cell r="H585">
            <v>2011</v>
          </cell>
          <cell r="I585">
            <v>140.80706941781611</v>
          </cell>
        </row>
        <row r="586">
          <cell r="H586">
            <v>2011</v>
          </cell>
          <cell r="I586">
            <v>384</v>
          </cell>
        </row>
        <row r="587">
          <cell r="H587">
            <v>2011</v>
          </cell>
          <cell r="I587">
            <v>3.73</v>
          </cell>
        </row>
        <row r="588">
          <cell r="H588">
            <v>2011</v>
          </cell>
          <cell r="I588">
            <v>21503008</v>
          </cell>
        </row>
        <row r="589">
          <cell r="H589">
            <v>2011</v>
          </cell>
          <cell r="I589">
            <v>2.2137144965147453</v>
          </cell>
        </row>
        <row r="592">
          <cell r="H592">
            <v>1105131</v>
          </cell>
          <cell r="I592">
            <v>143.02078391433085</v>
          </cell>
        </row>
        <row r="593">
          <cell r="H593" t="str">
            <v>Year</v>
          </cell>
          <cell r="I593" t="str">
            <v>Value</v>
          </cell>
        </row>
        <row r="594">
          <cell r="H594">
            <v>2011</v>
          </cell>
          <cell r="I594">
            <v>428114</v>
          </cell>
        </row>
        <row r="595">
          <cell r="H595">
            <v>2011</v>
          </cell>
          <cell r="I595">
            <v>3.48</v>
          </cell>
        </row>
        <row r="596">
          <cell r="H596">
            <v>2011</v>
          </cell>
          <cell r="I596">
            <v>53646661</v>
          </cell>
        </row>
        <row r="597">
          <cell r="H597">
            <v>2011</v>
          </cell>
          <cell r="I597">
            <v>6599.6800653316095</v>
          </cell>
        </row>
        <row r="598">
          <cell r="H598">
            <v>2011</v>
          </cell>
          <cell r="I598">
            <v>569713</v>
          </cell>
        </row>
        <row r="599">
          <cell r="H599">
            <v>2011</v>
          </cell>
          <cell r="I599">
            <v>3.73</v>
          </cell>
        </row>
        <row r="600">
          <cell r="H600">
            <v>2011</v>
          </cell>
          <cell r="I600">
            <v>21503008</v>
          </cell>
        </row>
        <row r="601">
          <cell r="H601">
            <v>2011</v>
          </cell>
          <cell r="I601">
            <v>3284.3279347731905</v>
          </cell>
        </row>
        <row r="604">
          <cell r="H604">
            <v>1105211</v>
          </cell>
          <cell r="I604">
            <v>9884.0080001048009</v>
          </cell>
        </row>
        <row r="605">
          <cell r="H605" t="str">
            <v>Year</v>
          </cell>
          <cell r="I605" t="str">
            <v>Value</v>
          </cell>
        </row>
        <row r="606">
          <cell r="H606">
            <v>2011</v>
          </cell>
          <cell r="I606">
            <v>1001508</v>
          </cell>
        </row>
        <row r="607">
          <cell r="H607">
            <v>2011</v>
          </cell>
          <cell r="I607">
            <v>3.48</v>
          </cell>
        </row>
        <row r="608">
          <cell r="H608">
            <v>2011</v>
          </cell>
          <cell r="I608">
            <v>53646661</v>
          </cell>
        </row>
        <row r="609">
          <cell r="H609">
            <v>2011</v>
          </cell>
          <cell r="I609">
            <v>15438.954070341379</v>
          </cell>
        </row>
        <row r="610">
          <cell r="H610">
            <v>2011</v>
          </cell>
          <cell r="I610">
            <v>815163</v>
          </cell>
        </row>
        <row r="611">
          <cell r="H611">
            <v>2011</v>
          </cell>
          <cell r="I611">
            <v>3.73</v>
          </cell>
        </row>
        <row r="612">
          <cell r="H612">
            <v>2011</v>
          </cell>
          <cell r="I612">
            <v>21503008</v>
          </cell>
        </row>
        <row r="613">
          <cell r="H613">
            <v>2011</v>
          </cell>
          <cell r="I613">
            <v>4699.3180992772122</v>
          </cell>
        </row>
        <row r="616">
          <cell r="H616">
            <v>1105311</v>
          </cell>
          <cell r="I616">
            <v>20138.272169618591</v>
          </cell>
        </row>
        <row r="617">
          <cell r="H617" t="str">
            <v>Year</v>
          </cell>
          <cell r="I617" t="str">
            <v>Value</v>
          </cell>
        </row>
        <row r="618">
          <cell r="H618">
            <v>2011</v>
          </cell>
          <cell r="I618">
            <v>147595</v>
          </cell>
        </row>
        <row r="619">
          <cell r="H619">
            <v>2011</v>
          </cell>
          <cell r="I619">
            <v>3.48</v>
          </cell>
        </row>
        <row r="620">
          <cell r="H620">
            <v>2011</v>
          </cell>
          <cell r="I620">
            <v>53646661</v>
          </cell>
        </row>
        <row r="621">
          <cell r="H621">
            <v>2011</v>
          </cell>
          <cell r="I621">
            <v>2275.2813018089078</v>
          </cell>
        </row>
        <row r="622">
          <cell r="H622">
            <v>2011</v>
          </cell>
          <cell r="I622">
            <v>110259</v>
          </cell>
        </row>
        <row r="623">
          <cell r="H623">
            <v>2011</v>
          </cell>
          <cell r="I623">
            <v>3.73</v>
          </cell>
        </row>
        <row r="624">
          <cell r="H624">
            <v>2011</v>
          </cell>
          <cell r="I624">
            <v>21503008</v>
          </cell>
        </row>
        <row r="625">
          <cell r="H625">
            <v>2011</v>
          </cell>
          <cell r="I625">
            <v>635.63006945630025</v>
          </cell>
        </row>
        <row r="628">
          <cell r="H628">
            <v>1105321</v>
          </cell>
          <cell r="I628">
            <v>2910.9113712652079</v>
          </cell>
        </row>
        <row r="629">
          <cell r="H629" t="str">
            <v>Year</v>
          </cell>
          <cell r="I629" t="str">
            <v>Value</v>
          </cell>
        </row>
        <row r="630">
          <cell r="H630">
            <v>2011</v>
          </cell>
          <cell r="I630">
            <v>1330</v>
          </cell>
        </row>
        <row r="631">
          <cell r="H631">
            <v>2011</v>
          </cell>
          <cell r="I631">
            <v>3.48</v>
          </cell>
        </row>
        <row r="632">
          <cell r="H632">
            <v>2011</v>
          </cell>
          <cell r="I632">
            <v>53646661</v>
          </cell>
        </row>
        <row r="633">
          <cell r="H633">
            <v>2011</v>
          </cell>
          <cell r="I633">
            <v>20.502890554597702</v>
          </cell>
        </row>
        <row r="634">
          <cell r="H634">
            <v>2011</v>
          </cell>
          <cell r="I634">
            <v>778</v>
          </cell>
        </row>
        <row r="635">
          <cell r="H635">
            <v>2011</v>
          </cell>
          <cell r="I635">
            <v>3.73</v>
          </cell>
        </row>
        <row r="636">
          <cell r="H636">
            <v>2011</v>
          </cell>
          <cell r="I636">
            <v>21503008</v>
          </cell>
        </row>
        <row r="637">
          <cell r="H637">
            <v>2011</v>
          </cell>
          <cell r="I637">
            <v>4.4850778080428952</v>
          </cell>
        </row>
        <row r="640">
          <cell r="H640">
            <v>1105331</v>
          </cell>
          <cell r="I640">
            <v>24.987968362640597</v>
          </cell>
        </row>
        <row r="641">
          <cell r="H641" t="str">
            <v>Year</v>
          </cell>
          <cell r="I641" t="str">
            <v>Value</v>
          </cell>
        </row>
        <row r="642">
          <cell r="H642">
            <v>2011</v>
          </cell>
          <cell r="I642">
            <v>619191</v>
          </cell>
        </row>
        <row r="643">
          <cell r="H643">
            <v>2011</v>
          </cell>
          <cell r="I643">
            <v>3.48</v>
          </cell>
        </row>
        <row r="644">
          <cell r="H644">
            <v>2011</v>
          </cell>
          <cell r="I644">
            <v>53646661</v>
          </cell>
        </row>
        <row r="645">
          <cell r="H645">
            <v>2011</v>
          </cell>
          <cell r="I645">
            <v>9545.2671469112065</v>
          </cell>
        </row>
        <row r="646">
          <cell r="H646">
            <v>2011</v>
          </cell>
          <cell r="I646">
            <v>544445</v>
          </cell>
        </row>
        <row r="647">
          <cell r="H647">
            <v>2011</v>
          </cell>
          <cell r="I647">
            <v>3.73</v>
          </cell>
        </row>
        <row r="648">
          <cell r="H648">
            <v>2011</v>
          </cell>
          <cell r="I648">
            <v>21503008</v>
          </cell>
        </row>
        <row r="649">
          <cell r="H649">
            <v>2011</v>
          </cell>
          <cell r="I649">
            <v>3138.660908997319</v>
          </cell>
        </row>
        <row r="652">
          <cell r="H652">
            <v>1105411</v>
          </cell>
          <cell r="I652">
            <v>12683.928055908525</v>
          </cell>
        </row>
        <row r="653">
          <cell r="H653" t="str">
            <v>Year</v>
          </cell>
          <cell r="I653" t="str">
            <v>Value</v>
          </cell>
        </row>
        <row r="654">
          <cell r="H654">
            <v>2011</v>
          </cell>
          <cell r="I654">
            <v>1819</v>
          </cell>
        </row>
        <row r="655">
          <cell r="H655">
            <v>2011</v>
          </cell>
          <cell r="I655">
            <v>3.48</v>
          </cell>
        </row>
        <row r="656">
          <cell r="H656">
            <v>2011</v>
          </cell>
          <cell r="I656">
            <v>53646661</v>
          </cell>
        </row>
        <row r="657">
          <cell r="H657">
            <v>2011</v>
          </cell>
          <cell r="I657">
            <v>28.041171367528733</v>
          </cell>
        </row>
        <row r="658">
          <cell r="H658">
            <v>2011</v>
          </cell>
          <cell r="I658">
            <v>2151</v>
          </cell>
        </row>
        <row r="659">
          <cell r="H659">
            <v>2011</v>
          </cell>
          <cell r="I659">
            <v>3.73</v>
          </cell>
        </row>
        <row r="660">
          <cell r="H660">
            <v>2011</v>
          </cell>
          <cell r="I660">
            <v>21503008</v>
          </cell>
        </row>
        <row r="661">
          <cell r="H661">
            <v>2011</v>
          </cell>
          <cell r="I661">
            <v>12.400260109383376</v>
          </cell>
        </row>
        <row r="664">
          <cell r="H664">
            <v>1105511</v>
          </cell>
          <cell r="I664">
            <v>40.441431476912108</v>
          </cell>
        </row>
        <row r="665">
          <cell r="H665" t="str">
            <v>Year</v>
          </cell>
          <cell r="I665" t="str">
            <v>Value</v>
          </cell>
        </row>
        <row r="666">
          <cell r="H666">
            <v>2011</v>
          </cell>
          <cell r="I666">
            <v>110724</v>
          </cell>
        </row>
        <row r="667">
          <cell r="H667">
            <v>2011</v>
          </cell>
          <cell r="I667">
            <v>3.48</v>
          </cell>
        </row>
        <row r="668">
          <cell r="H668">
            <v>2011</v>
          </cell>
          <cell r="I668">
            <v>53646661</v>
          </cell>
        </row>
        <row r="669">
          <cell r="H669">
            <v>2011</v>
          </cell>
          <cell r="I669">
            <v>1706.8887622310344</v>
          </cell>
        </row>
        <row r="670">
          <cell r="H670">
            <v>2011</v>
          </cell>
          <cell r="I670">
            <v>169876</v>
          </cell>
        </row>
        <row r="671">
          <cell r="H671">
            <v>2011</v>
          </cell>
          <cell r="I671">
            <v>3.73</v>
          </cell>
        </row>
        <row r="672">
          <cell r="H672">
            <v>2011</v>
          </cell>
          <cell r="I672">
            <v>21503008</v>
          </cell>
        </row>
        <row r="673">
          <cell r="H673">
            <v>2011</v>
          </cell>
          <cell r="I673">
            <v>979.31500992171584</v>
          </cell>
        </row>
        <row r="676">
          <cell r="H676">
            <v>1105521</v>
          </cell>
          <cell r="I676">
            <v>2686.2037721527504</v>
          </cell>
        </row>
        <row r="677">
          <cell r="H677" t="str">
            <v>Year</v>
          </cell>
          <cell r="I677" t="str">
            <v>Value</v>
          </cell>
        </row>
        <row r="678">
          <cell r="H678">
            <v>2011</v>
          </cell>
          <cell r="I678">
            <v>1282128</v>
          </cell>
        </row>
        <row r="679">
          <cell r="H679">
            <v>2011</v>
          </cell>
          <cell r="I679">
            <v>3.48</v>
          </cell>
        </row>
        <row r="680">
          <cell r="H680">
            <v>2011</v>
          </cell>
          <cell r="I680">
            <v>53646661</v>
          </cell>
        </row>
        <row r="681">
          <cell r="H681">
            <v>2011</v>
          </cell>
          <cell r="I681">
            <v>19764.909820289657</v>
          </cell>
        </row>
        <row r="682">
          <cell r="H682">
            <v>2011</v>
          </cell>
          <cell r="I682">
            <v>1253155</v>
          </cell>
        </row>
        <row r="683">
          <cell r="H683">
            <v>2011</v>
          </cell>
          <cell r="I683">
            <v>3.73</v>
          </cell>
        </row>
        <row r="684">
          <cell r="H684">
            <v>2011</v>
          </cell>
          <cell r="I684">
            <v>21503008</v>
          </cell>
        </row>
        <row r="685">
          <cell r="H685">
            <v>2011</v>
          </cell>
          <cell r="I685">
            <v>7224.290077812333</v>
          </cell>
        </row>
        <row r="688">
          <cell r="H688">
            <v>1105611</v>
          </cell>
          <cell r="I688">
            <v>26989.19989810199</v>
          </cell>
        </row>
        <row r="689">
          <cell r="H689" t="str">
            <v>Year</v>
          </cell>
          <cell r="I689" t="str">
            <v>Value</v>
          </cell>
        </row>
        <row r="690">
          <cell r="H690">
            <v>2011</v>
          </cell>
          <cell r="I690">
            <v>32929</v>
          </cell>
        </row>
        <row r="691">
          <cell r="H691">
            <v>2011</v>
          </cell>
          <cell r="I691">
            <v>3.48</v>
          </cell>
        </row>
        <row r="692">
          <cell r="H692">
            <v>2011</v>
          </cell>
          <cell r="I692">
            <v>53646661</v>
          </cell>
        </row>
        <row r="693">
          <cell r="H693">
            <v>2011</v>
          </cell>
          <cell r="I693">
            <v>507.62382185890806</v>
          </cell>
        </row>
        <row r="694">
          <cell r="H694">
            <v>2011</v>
          </cell>
          <cell r="I694">
            <v>14997</v>
          </cell>
        </row>
        <row r="695">
          <cell r="H695">
            <v>2011</v>
          </cell>
          <cell r="I695">
            <v>3.73</v>
          </cell>
        </row>
        <row r="696">
          <cell r="H696">
            <v>2011</v>
          </cell>
          <cell r="I696">
            <v>21503008</v>
          </cell>
        </row>
        <row r="697">
          <cell r="H697">
            <v>2011</v>
          </cell>
          <cell r="I697">
            <v>86.455927875603223</v>
          </cell>
        </row>
        <row r="700">
          <cell r="H700">
            <v>1105621</v>
          </cell>
          <cell r="I700">
            <v>594.07974973451132</v>
          </cell>
        </row>
        <row r="701">
          <cell r="H701" t="str">
            <v>Year</v>
          </cell>
          <cell r="I701" t="str">
            <v>Value</v>
          </cell>
        </row>
        <row r="702">
          <cell r="H702">
            <v>2011</v>
          </cell>
          <cell r="I702">
            <v>521</v>
          </cell>
        </row>
        <row r="703">
          <cell r="H703">
            <v>2011</v>
          </cell>
          <cell r="I703">
            <v>3.48</v>
          </cell>
        </row>
        <row r="704">
          <cell r="H704">
            <v>2011</v>
          </cell>
          <cell r="I704">
            <v>53646661</v>
          </cell>
        </row>
        <row r="705">
          <cell r="H705">
            <v>2011</v>
          </cell>
          <cell r="I705">
            <v>8.0315834428160926</v>
          </cell>
        </row>
        <row r="706">
          <cell r="H706">
            <v>2011</v>
          </cell>
          <cell r="I706">
            <v>328</v>
          </cell>
        </row>
        <row r="707">
          <cell r="H707">
            <v>2011</v>
          </cell>
          <cell r="I707">
            <v>3.73</v>
          </cell>
        </row>
        <row r="708">
          <cell r="H708">
            <v>2011</v>
          </cell>
          <cell r="I708">
            <v>21503008</v>
          </cell>
        </row>
        <row r="709">
          <cell r="H709">
            <v>2011</v>
          </cell>
          <cell r="I709">
            <v>1.8908811324396781</v>
          </cell>
        </row>
        <row r="712">
          <cell r="H712">
            <v>1105622</v>
          </cell>
          <cell r="I712">
            <v>9.9224645752557699</v>
          </cell>
        </row>
        <row r="713">
          <cell r="H713" t="str">
            <v>Year</v>
          </cell>
          <cell r="I713" t="str">
            <v>Value</v>
          </cell>
        </row>
        <row r="714">
          <cell r="H714">
            <v>2011</v>
          </cell>
          <cell r="I714">
            <v>2308447</v>
          </cell>
        </row>
        <row r="715">
          <cell r="H715">
            <v>2011</v>
          </cell>
          <cell r="I715">
            <v>3.48</v>
          </cell>
        </row>
        <row r="716">
          <cell r="H716">
            <v>2011</v>
          </cell>
          <cell r="I716">
            <v>53646661</v>
          </cell>
        </row>
        <row r="717">
          <cell r="H717">
            <v>2011</v>
          </cell>
          <cell r="I717">
            <v>35586.343001570975</v>
          </cell>
        </row>
        <row r="718">
          <cell r="H718">
            <v>2011</v>
          </cell>
          <cell r="I718">
            <v>1714064</v>
          </cell>
        </row>
        <row r="719">
          <cell r="H719">
            <v>2011</v>
          </cell>
          <cell r="I719">
            <v>3.73</v>
          </cell>
        </row>
        <row r="720">
          <cell r="H720">
            <v>2011</v>
          </cell>
          <cell r="I720">
            <v>21503008</v>
          </cell>
        </row>
        <row r="721">
          <cell r="H721">
            <v>2011</v>
          </cell>
          <cell r="I721">
            <v>9881.3758457136719</v>
          </cell>
        </row>
        <row r="724">
          <cell r="H724">
            <v>1106111</v>
          </cell>
          <cell r="I724">
            <v>45467.718847284646</v>
          </cell>
        </row>
        <row r="725">
          <cell r="H725" t="str">
            <v>Year</v>
          </cell>
          <cell r="I725" t="str">
            <v>Value</v>
          </cell>
        </row>
        <row r="726">
          <cell r="H726">
            <v>2011</v>
          </cell>
          <cell r="I726">
            <v>37838</v>
          </cell>
        </row>
        <row r="727">
          <cell r="H727">
            <v>2011</v>
          </cell>
          <cell r="I727">
            <v>3.48</v>
          </cell>
        </row>
        <row r="728">
          <cell r="H728">
            <v>2011</v>
          </cell>
          <cell r="I728">
            <v>53646661</v>
          </cell>
        </row>
        <row r="729">
          <cell r="H729">
            <v>2011</v>
          </cell>
          <cell r="I729">
            <v>583.29952842471266</v>
          </cell>
        </row>
        <row r="730">
          <cell r="H730">
            <v>2011</v>
          </cell>
          <cell r="I730">
            <v>22002</v>
          </cell>
        </row>
        <row r="731">
          <cell r="H731">
            <v>2011</v>
          </cell>
          <cell r="I731">
            <v>3.73</v>
          </cell>
        </row>
        <row r="732">
          <cell r="H732">
            <v>2011</v>
          </cell>
          <cell r="I732">
            <v>21503008</v>
          </cell>
        </row>
        <row r="733">
          <cell r="H733">
            <v>2011</v>
          </cell>
          <cell r="I733">
            <v>126.83892279249331</v>
          </cell>
        </row>
        <row r="736">
          <cell r="H736">
            <v>1106121</v>
          </cell>
          <cell r="I736">
            <v>710.13845121720601</v>
          </cell>
        </row>
        <row r="737">
          <cell r="H737" t="str">
            <v>Year</v>
          </cell>
          <cell r="I737" t="str">
            <v>Value</v>
          </cell>
        </row>
        <row r="738">
          <cell r="H738">
            <v>2011</v>
          </cell>
          <cell r="I738">
            <v>350666</v>
          </cell>
        </row>
        <row r="739">
          <cell r="H739">
            <v>2011</v>
          </cell>
          <cell r="I739">
            <v>3.48</v>
          </cell>
        </row>
        <row r="740">
          <cell r="H740">
            <v>2011</v>
          </cell>
          <cell r="I740">
            <v>53646661</v>
          </cell>
        </row>
        <row r="741">
          <cell r="H741">
            <v>2011</v>
          </cell>
          <cell r="I741">
            <v>5405.7643753522989</v>
          </cell>
        </row>
        <row r="742">
          <cell r="H742">
            <v>2011</v>
          </cell>
          <cell r="I742">
            <v>251564</v>
          </cell>
        </row>
        <row r="743">
          <cell r="H743">
            <v>2011</v>
          </cell>
          <cell r="I743">
            <v>3.73</v>
          </cell>
        </row>
        <row r="744">
          <cell r="H744">
            <v>2011</v>
          </cell>
          <cell r="I744">
            <v>21503008</v>
          </cell>
        </row>
        <row r="745">
          <cell r="H745">
            <v>2011</v>
          </cell>
          <cell r="I745">
            <v>1450.2366500032174</v>
          </cell>
        </row>
        <row r="748">
          <cell r="H748">
            <v>1106131</v>
          </cell>
          <cell r="I748">
            <v>6856.0010253555165</v>
          </cell>
        </row>
        <row r="749">
          <cell r="H749" t="str">
            <v>Year</v>
          </cell>
          <cell r="I749" t="str">
            <v>Value</v>
          </cell>
        </row>
        <row r="750">
          <cell r="H750">
            <v>2011</v>
          </cell>
          <cell r="I750">
            <v>1084489</v>
          </cell>
        </row>
        <row r="751">
          <cell r="H751">
            <v>2011</v>
          </cell>
          <cell r="I751">
            <v>3.48</v>
          </cell>
        </row>
        <row r="752">
          <cell r="H752">
            <v>2011</v>
          </cell>
          <cell r="I752">
            <v>53646661</v>
          </cell>
        </row>
        <row r="753">
          <cell r="H753">
            <v>2011</v>
          </cell>
          <cell r="I753">
            <v>16718.164868169253</v>
          </cell>
        </row>
        <row r="754">
          <cell r="H754">
            <v>2011</v>
          </cell>
          <cell r="I754">
            <v>867788</v>
          </cell>
        </row>
        <row r="755">
          <cell r="H755">
            <v>2011</v>
          </cell>
          <cell r="I755">
            <v>3.73</v>
          </cell>
        </row>
        <row r="756">
          <cell r="H756">
            <v>2011</v>
          </cell>
          <cell r="I756">
            <v>21503008</v>
          </cell>
        </row>
        <row r="757">
          <cell r="H757">
            <v>2011</v>
          </cell>
          <cell r="I757">
            <v>5002.694988285255</v>
          </cell>
        </row>
        <row r="760">
          <cell r="H760">
            <v>1106211</v>
          </cell>
          <cell r="I760">
            <v>21720.85985645451</v>
          </cell>
        </row>
        <row r="761">
          <cell r="H761" t="str">
            <v>Year</v>
          </cell>
          <cell r="I761" t="str">
            <v>Value</v>
          </cell>
        </row>
        <row r="762">
          <cell r="H762">
            <v>2011</v>
          </cell>
          <cell r="I762">
            <v>1500788</v>
          </cell>
        </row>
        <row r="763">
          <cell r="H763">
            <v>2011</v>
          </cell>
          <cell r="I763">
            <v>3.48</v>
          </cell>
        </row>
        <row r="764">
          <cell r="H764">
            <v>2011</v>
          </cell>
          <cell r="I764">
            <v>53646661</v>
          </cell>
        </row>
        <row r="765">
          <cell r="H765">
            <v>2011</v>
          </cell>
          <cell r="I765">
            <v>23135.708353122987</v>
          </cell>
        </row>
        <row r="766">
          <cell r="H766">
            <v>2011</v>
          </cell>
          <cell r="I766">
            <v>540140</v>
          </cell>
        </row>
        <row r="767">
          <cell r="H767">
            <v>2011</v>
          </cell>
          <cell r="I767">
            <v>3.73</v>
          </cell>
        </row>
        <row r="768">
          <cell r="H768">
            <v>2011</v>
          </cell>
          <cell r="I768">
            <v>21503008</v>
          </cell>
        </row>
        <row r="769">
          <cell r="H769">
            <v>2011</v>
          </cell>
          <cell r="I769">
            <v>3113.8430941340484</v>
          </cell>
        </row>
        <row r="772">
          <cell r="H772">
            <v>1106221</v>
          </cell>
          <cell r="I772">
            <v>26249.551447257036</v>
          </cell>
        </row>
        <row r="773">
          <cell r="H773" t="str">
            <v>Year</v>
          </cell>
          <cell r="I773" t="str">
            <v>Value</v>
          </cell>
        </row>
        <row r="774">
          <cell r="H774">
            <v>2011</v>
          </cell>
          <cell r="I774">
            <v>1054532</v>
          </cell>
        </row>
        <row r="775">
          <cell r="H775">
            <v>2011</v>
          </cell>
          <cell r="I775">
            <v>3.48</v>
          </cell>
        </row>
        <row r="776">
          <cell r="H776">
            <v>2011</v>
          </cell>
          <cell r="I776">
            <v>53646661</v>
          </cell>
        </row>
        <row r="777">
          <cell r="H777">
            <v>2011</v>
          </cell>
          <cell r="I777">
            <v>16256.35652806092</v>
          </cell>
        </row>
        <row r="778">
          <cell r="H778">
            <v>2011</v>
          </cell>
          <cell r="I778">
            <v>799989</v>
          </cell>
        </row>
        <row r="779">
          <cell r="H779">
            <v>2011</v>
          </cell>
          <cell r="I779">
            <v>3.73</v>
          </cell>
        </row>
        <row r="780">
          <cell r="H780">
            <v>2011</v>
          </cell>
          <cell r="I780">
            <v>21503008</v>
          </cell>
        </row>
        <row r="781">
          <cell r="H781">
            <v>2011</v>
          </cell>
          <cell r="I781">
            <v>4611.8417873758708</v>
          </cell>
        </row>
        <row r="784">
          <cell r="H784">
            <v>1106231</v>
          </cell>
          <cell r="I784">
            <v>20868.198315436792</v>
          </cell>
        </row>
        <row r="785">
          <cell r="H785" t="str">
            <v>Year</v>
          </cell>
          <cell r="I785" t="str">
            <v>Value</v>
          </cell>
        </row>
        <row r="786">
          <cell r="H786">
            <v>2011</v>
          </cell>
          <cell r="I786">
            <v>1942437</v>
          </cell>
        </row>
        <row r="787">
          <cell r="H787">
            <v>2011</v>
          </cell>
          <cell r="I787">
            <v>3.48</v>
          </cell>
        </row>
        <row r="788">
          <cell r="H788">
            <v>2011</v>
          </cell>
          <cell r="I788">
            <v>53646661</v>
          </cell>
        </row>
        <row r="789">
          <cell r="H789">
            <v>2011</v>
          </cell>
          <cell r="I789">
            <v>29944.040015188795</v>
          </cell>
        </row>
        <row r="790">
          <cell r="H790">
            <v>2011</v>
          </cell>
          <cell r="I790">
            <v>1240410</v>
          </cell>
        </row>
        <row r="791">
          <cell r="H791">
            <v>2011</v>
          </cell>
          <cell r="I791">
            <v>3.73</v>
          </cell>
        </row>
        <row r="792">
          <cell r="H792">
            <v>2011</v>
          </cell>
          <cell r="I792">
            <v>21503008</v>
          </cell>
        </row>
        <row r="793">
          <cell r="H793">
            <v>2011</v>
          </cell>
          <cell r="I793">
            <v>7150.8166630777478</v>
          </cell>
        </row>
        <row r="796">
          <cell r="H796">
            <v>1106311</v>
          </cell>
          <cell r="I796">
            <v>37094.856678266544</v>
          </cell>
        </row>
        <row r="797">
          <cell r="H797" t="str">
            <v>Year</v>
          </cell>
          <cell r="I797" t="str">
            <v>Value</v>
          </cell>
        </row>
        <row r="798">
          <cell r="H798">
            <v>2011</v>
          </cell>
          <cell r="I798">
            <v>3587781</v>
          </cell>
        </row>
        <row r="799">
          <cell r="H799">
            <v>2011</v>
          </cell>
          <cell r="I799">
            <v>3.48</v>
          </cell>
        </row>
        <row r="800">
          <cell r="H800">
            <v>2011</v>
          </cell>
          <cell r="I800">
            <v>53646661</v>
          </cell>
        </row>
        <row r="801">
          <cell r="H801">
            <v>2011</v>
          </cell>
          <cell r="I801">
            <v>55308.181335988796</v>
          </cell>
        </row>
        <row r="802">
          <cell r="H802">
            <v>2011</v>
          </cell>
          <cell r="I802">
            <v>2194270</v>
          </cell>
        </row>
        <row r="803">
          <cell r="H803">
            <v>2011</v>
          </cell>
          <cell r="I803">
            <v>3.73</v>
          </cell>
        </row>
        <row r="804">
          <cell r="H804">
            <v>2011</v>
          </cell>
          <cell r="I804">
            <v>21503008</v>
          </cell>
        </row>
        <row r="805">
          <cell r="H805">
            <v>2011</v>
          </cell>
          <cell r="I805">
            <v>12649.706531946384</v>
          </cell>
        </row>
        <row r="808">
          <cell r="H808">
            <v>1107111</v>
          </cell>
          <cell r="I808">
            <v>67957.887867935176</v>
          </cell>
        </row>
        <row r="809">
          <cell r="H809" t="str">
            <v>Year</v>
          </cell>
          <cell r="I809" t="str">
            <v>Value</v>
          </cell>
        </row>
        <row r="810">
          <cell r="H810">
            <v>2011</v>
          </cell>
          <cell r="I810">
            <v>57778</v>
          </cell>
        </row>
        <row r="811">
          <cell r="H811">
            <v>2011</v>
          </cell>
          <cell r="I811">
            <v>3.48</v>
          </cell>
        </row>
        <row r="812">
          <cell r="H812">
            <v>2011</v>
          </cell>
          <cell r="I812">
            <v>53646661</v>
          </cell>
        </row>
        <row r="813">
          <cell r="H813">
            <v>2011</v>
          </cell>
          <cell r="I813">
            <v>890.68872967183927</v>
          </cell>
        </row>
        <row r="814">
          <cell r="H814">
            <v>2011</v>
          </cell>
          <cell r="I814">
            <v>90705</v>
          </cell>
        </row>
        <row r="815">
          <cell r="H815">
            <v>2011</v>
          </cell>
          <cell r="I815">
            <v>3.73</v>
          </cell>
        </row>
        <row r="816">
          <cell r="H816">
            <v>2011</v>
          </cell>
          <cell r="I816">
            <v>21503008</v>
          </cell>
        </row>
        <row r="817">
          <cell r="H817">
            <v>2011</v>
          </cell>
          <cell r="I817">
            <v>522.90357657908839</v>
          </cell>
        </row>
        <row r="820">
          <cell r="H820">
            <v>1107121</v>
          </cell>
          <cell r="I820">
            <v>1413.5923062509278</v>
          </cell>
        </row>
        <row r="821">
          <cell r="H821" t="str">
            <v>Year</v>
          </cell>
          <cell r="I821" t="str">
            <v>Value</v>
          </cell>
        </row>
        <row r="822">
          <cell r="H822">
            <v>2011</v>
          </cell>
          <cell r="I822">
            <v>10680</v>
          </cell>
        </row>
        <row r="823">
          <cell r="H823">
            <v>2011</v>
          </cell>
          <cell r="I823">
            <v>3.48</v>
          </cell>
        </row>
        <row r="824">
          <cell r="H824">
            <v>2011</v>
          </cell>
          <cell r="I824">
            <v>53646661</v>
          </cell>
        </row>
        <row r="825">
          <cell r="H825">
            <v>2011</v>
          </cell>
          <cell r="I825">
            <v>164.63975272413794</v>
          </cell>
        </row>
        <row r="826">
          <cell r="H826">
            <v>2011</v>
          </cell>
          <cell r="I826">
            <v>5941</v>
          </cell>
        </row>
        <row r="827">
          <cell r="H827">
            <v>2011</v>
          </cell>
          <cell r="I827">
            <v>3.73</v>
          </cell>
        </row>
        <row r="828">
          <cell r="H828">
            <v>2011</v>
          </cell>
          <cell r="I828">
            <v>21503008</v>
          </cell>
        </row>
        <row r="829">
          <cell r="H829">
            <v>2011</v>
          </cell>
          <cell r="I829">
            <v>34.249160999463804</v>
          </cell>
        </row>
        <row r="832">
          <cell r="H832">
            <v>1107131</v>
          </cell>
          <cell r="I832">
            <v>198.88891372360175</v>
          </cell>
        </row>
        <row r="833">
          <cell r="H833" t="str">
            <v>Year</v>
          </cell>
          <cell r="I833" t="str">
            <v>Value</v>
          </cell>
        </row>
        <row r="834">
          <cell r="H834">
            <v>2011</v>
          </cell>
        </row>
        <row r="835">
          <cell r="H835">
            <v>2011</v>
          </cell>
          <cell r="I835">
            <v>3.48</v>
          </cell>
        </row>
        <row r="836">
          <cell r="H836">
            <v>2011</v>
          </cell>
          <cell r="I836">
            <v>53646661</v>
          </cell>
        </row>
        <row r="837">
          <cell r="H837">
            <v>2011</v>
          </cell>
          <cell r="I837">
            <v>0</v>
          </cell>
        </row>
        <row r="838">
          <cell r="H838">
            <v>2011</v>
          </cell>
        </row>
        <row r="839">
          <cell r="H839">
            <v>2011</v>
          </cell>
          <cell r="I839">
            <v>3.73</v>
          </cell>
        </row>
        <row r="840">
          <cell r="H840">
            <v>2011</v>
          </cell>
          <cell r="I840">
            <v>21503008</v>
          </cell>
        </row>
        <row r="841">
          <cell r="H841">
            <v>2011</v>
          </cell>
          <cell r="I841">
            <v>0</v>
          </cell>
        </row>
        <row r="844">
          <cell r="H844">
            <v>1107141</v>
          </cell>
          <cell r="I844">
            <v>0</v>
          </cell>
        </row>
        <row r="845">
          <cell r="H845" t="str">
            <v>Year</v>
          </cell>
          <cell r="I845" t="str">
            <v>Value</v>
          </cell>
        </row>
        <row r="846">
          <cell r="H846">
            <v>2011</v>
          </cell>
          <cell r="I846">
            <v>2982352</v>
          </cell>
        </row>
        <row r="847">
          <cell r="H847">
            <v>2011</v>
          </cell>
          <cell r="I847">
            <v>3.48</v>
          </cell>
        </row>
        <row r="848">
          <cell r="H848">
            <v>2011</v>
          </cell>
          <cell r="I848">
            <v>53646661</v>
          </cell>
        </row>
        <row r="849">
          <cell r="H849">
            <v>2011</v>
          </cell>
          <cell r="I849">
            <v>45975.065151342525</v>
          </cell>
        </row>
        <row r="850">
          <cell r="H850">
            <v>2011</v>
          </cell>
          <cell r="I850">
            <v>1874627</v>
          </cell>
        </row>
        <row r="851">
          <cell r="H851">
            <v>2011</v>
          </cell>
          <cell r="I851">
            <v>3.73</v>
          </cell>
        </row>
        <row r="852">
          <cell r="H852">
            <v>2011</v>
          </cell>
          <cell r="I852">
            <v>21503008</v>
          </cell>
        </row>
        <row r="853">
          <cell r="H853">
            <v>2011</v>
          </cell>
          <cell r="I853">
            <v>10807.002514213404</v>
          </cell>
        </row>
        <row r="856">
          <cell r="H856">
            <v>1107221</v>
          </cell>
          <cell r="I856">
            <v>56782.067665555929</v>
          </cell>
        </row>
        <row r="857">
          <cell r="H857" t="str">
            <v>Year</v>
          </cell>
          <cell r="I857" t="str">
            <v>Value</v>
          </cell>
        </row>
        <row r="858">
          <cell r="H858">
            <v>2011</v>
          </cell>
          <cell r="I858">
            <v>992185</v>
          </cell>
        </row>
        <row r="859">
          <cell r="H859">
            <v>2011</v>
          </cell>
          <cell r="I859">
            <v>3.48</v>
          </cell>
        </row>
        <row r="860">
          <cell r="H860">
            <v>2011</v>
          </cell>
          <cell r="I860">
            <v>53646661</v>
          </cell>
        </row>
        <row r="861">
          <cell r="H861">
            <v>2011</v>
          </cell>
          <cell r="I861">
            <v>15295.233432265803</v>
          </cell>
        </row>
        <row r="862">
          <cell r="H862">
            <v>2011</v>
          </cell>
          <cell r="I862">
            <v>454140</v>
          </cell>
        </row>
        <row r="863">
          <cell r="H863">
            <v>2011</v>
          </cell>
          <cell r="I863">
            <v>3.73</v>
          </cell>
        </row>
        <row r="864">
          <cell r="H864">
            <v>2011</v>
          </cell>
          <cell r="I864">
            <v>21503008</v>
          </cell>
        </row>
        <row r="865">
          <cell r="H865">
            <v>2011</v>
          </cell>
          <cell r="I865">
            <v>2618.0632850187671</v>
          </cell>
        </row>
        <row r="868">
          <cell r="H868">
            <v>1107231</v>
          </cell>
          <cell r="I868">
            <v>17913.296717284571</v>
          </cell>
        </row>
        <row r="869">
          <cell r="H869" t="str">
            <v>Year</v>
          </cell>
          <cell r="I869" t="str">
            <v>Value</v>
          </cell>
        </row>
        <row r="870">
          <cell r="H870">
            <v>2011</v>
          </cell>
          <cell r="I870">
            <v>109787</v>
          </cell>
        </row>
        <row r="871">
          <cell r="H871">
            <v>2011</v>
          </cell>
          <cell r="I871">
            <v>3.48</v>
          </cell>
        </row>
        <row r="872">
          <cell r="H872">
            <v>2011</v>
          </cell>
          <cell r="I872">
            <v>53646661</v>
          </cell>
        </row>
        <row r="873">
          <cell r="H873">
            <v>2011</v>
          </cell>
          <cell r="I873">
            <v>1692.4442445997126</v>
          </cell>
        </row>
        <row r="874">
          <cell r="H874">
            <v>2011</v>
          </cell>
          <cell r="I874">
            <v>58415</v>
          </cell>
        </row>
        <row r="875">
          <cell r="H875">
            <v>2011</v>
          </cell>
          <cell r="I875">
            <v>3.73</v>
          </cell>
        </row>
        <row r="876">
          <cell r="H876">
            <v>2011</v>
          </cell>
          <cell r="I876">
            <v>21503008</v>
          </cell>
        </row>
        <row r="877">
          <cell r="H877">
            <v>2011</v>
          </cell>
          <cell r="I877">
            <v>336.75555290080433</v>
          </cell>
        </row>
        <row r="880">
          <cell r="H880">
            <v>1107241</v>
          </cell>
          <cell r="I880">
            <v>2029.199797500517</v>
          </cell>
        </row>
        <row r="881">
          <cell r="H881" t="str">
            <v>Year</v>
          </cell>
          <cell r="I881" t="str">
            <v>Value</v>
          </cell>
        </row>
        <row r="882">
          <cell r="H882">
            <v>2011</v>
          </cell>
          <cell r="I882">
            <v>97335</v>
          </cell>
        </row>
        <row r="883">
          <cell r="H883">
            <v>2011</v>
          </cell>
          <cell r="I883">
            <v>3.48</v>
          </cell>
        </row>
        <row r="884">
          <cell r="H884">
            <v>2011</v>
          </cell>
          <cell r="I884">
            <v>53646661</v>
          </cell>
        </row>
        <row r="885">
          <cell r="H885">
            <v>2011</v>
          </cell>
          <cell r="I885">
            <v>1500.4878587456894</v>
          </cell>
        </row>
        <row r="886">
          <cell r="H886">
            <v>2011</v>
          </cell>
          <cell r="I886">
            <v>13218</v>
          </cell>
        </row>
        <row r="887">
          <cell r="H887">
            <v>2011</v>
          </cell>
          <cell r="I887">
            <v>3.73</v>
          </cell>
        </row>
        <row r="888">
          <cell r="H888">
            <v>2011</v>
          </cell>
          <cell r="I888">
            <v>21503008</v>
          </cell>
        </row>
        <row r="889">
          <cell r="H889">
            <v>2011</v>
          </cell>
          <cell r="I889">
            <v>76.200203684718502</v>
          </cell>
        </row>
        <row r="892">
          <cell r="H892">
            <v>1107311</v>
          </cell>
          <cell r="I892">
            <v>1576.6880624304079</v>
          </cell>
        </row>
        <row r="893">
          <cell r="H893" t="str">
            <v>Year</v>
          </cell>
          <cell r="I893" t="str">
            <v>Value</v>
          </cell>
        </row>
        <row r="894">
          <cell r="H894">
            <v>2011</v>
          </cell>
          <cell r="I894">
            <v>2318161</v>
          </cell>
        </row>
        <row r="895">
          <cell r="H895">
            <v>2011</v>
          </cell>
          <cell r="I895">
            <v>3.48</v>
          </cell>
        </row>
        <row r="896">
          <cell r="H896">
            <v>2011</v>
          </cell>
          <cell r="I896">
            <v>53646661</v>
          </cell>
        </row>
        <row r="897">
          <cell r="H897">
            <v>2011</v>
          </cell>
          <cell r="I897">
            <v>35736.091181155462</v>
          </cell>
        </row>
        <row r="898">
          <cell r="H898">
            <v>2011</v>
          </cell>
          <cell r="I898">
            <v>2367042</v>
          </cell>
        </row>
        <row r="899">
          <cell r="H899">
            <v>2011</v>
          </cell>
          <cell r="I899">
            <v>3.73</v>
          </cell>
        </row>
        <row r="900">
          <cell r="H900">
            <v>2011</v>
          </cell>
          <cell r="I900">
            <v>21503008</v>
          </cell>
        </row>
        <row r="901">
          <cell r="H901">
            <v>2011</v>
          </cell>
          <cell r="I901">
            <v>13645.716638695978</v>
          </cell>
        </row>
        <row r="904">
          <cell r="H904">
            <v>1107321</v>
          </cell>
          <cell r="I904">
            <v>49381.807819851441</v>
          </cell>
        </row>
        <row r="905">
          <cell r="H905" t="str">
            <v>Year</v>
          </cell>
          <cell r="I905" t="str">
            <v>Value</v>
          </cell>
        </row>
        <row r="906">
          <cell r="H906">
            <v>2011</v>
          </cell>
          <cell r="I906">
            <v>106612</v>
          </cell>
        </row>
        <row r="907">
          <cell r="H907">
            <v>2011</v>
          </cell>
          <cell r="I907">
            <v>3.48</v>
          </cell>
        </row>
        <row r="908">
          <cell r="H908">
            <v>2011</v>
          </cell>
          <cell r="I908">
            <v>53646661</v>
          </cell>
        </row>
        <row r="909">
          <cell r="H909">
            <v>2011</v>
          </cell>
          <cell r="I909">
            <v>1643.4993742908046</v>
          </cell>
        </row>
        <row r="910">
          <cell r="H910">
            <v>2011</v>
          </cell>
          <cell r="I910">
            <v>15109</v>
          </cell>
        </row>
        <row r="911">
          <cell r="H911">
            <v>2011</v>
          </cell>
          <cell r="I911">
            <v>3.73</v>
          </cell>
        </row>
        <row r="912">
          <cell r="H912">
            <v>2011</v>
          </cell>
          <cell r="I912">
            <v>21503008</v>
          </cell>
        </row>
        <row r="913">
          <cell r="H913">
            <v>2011</v>
          </cell>
          <cell r="I913">
            <v>87.101594603753341</v>
          </cell>
        </row>
        <row r="916">
          <cell r="H916">
            <v>1107331</v>
          </cell>
          <cell r="I916">
            <v>1730.6009688945578</v>
          </cell>
        </row>
        <row r="917">
          <cell r="H917" t="str">
            <v>Year</v>
          </cell>
          <cell r="I917" t="str">
            <v>Value</v>
          </cell>
        </row>
        <row r="918">
          <cell r="H918">
            <v>2011</v>
          </cell>
          <cell r="I918">
            <v>872</v>
          </cell>
        </row>
        <row r="919">
          <cell r="H919">
            <v>2011</v>
          </cell>
          <cell r="I919">
            <v>3.48</v>
          </cell>
        </row>
        <row r="920">
          <cell r="H920">
            <v>2011</v>
          </cell>
          <cell r="I920">
            <v>53646661</v>
          </cell>
        </row>
        <row r="921">
          <cell r="H921">
            <v>2011</v>
          </cell>
          <cell r="I921">
            <v>13.442496664367816</v>
          </cell>
        </row>
        <row r="922">
          <cell r="H922">
            <v>2011</v>
          </cell>
          <cell r="I922">
            <v>702</v>
          </cell>
        </row>
        <row r="923">
          <cell r="H923">
            <v>2011</v>
          </cell>
          <cell r="I923">
            <v>3.73</v>
          </cell>
        </row>
        <row r="924">
          <cell r="H924">
            <v>2011</v>
          </cell>
          <cell r="I924">
            <v>21503008</v>
          </cell>
        </row>
        <row r="925">
          <cell r="H925">
            <v>2011</v>
          </cell>
          <cell r="I925">
            <v>4.0469468139410187</v>
          </cell>
        </row>
        <row r="928">
          <cell r="H928">
            <v>1107341</v>
          </cell>
          <cell r="I928">
            <v>17.489443478308836</v>
          </cell>
        </row>
        <row r="929">
          <cell r="H929" t="str">
            <v>Year</v>
          </cell>
          <cell r="I929" t="str">
            <v>Value</v>
          </cell>
        </row>
        <row r="930">
          <cell r="H930">
            <v>2011</v>
          </cell>
          <cell r="I930">
            <v>106</v>
          </cell>
        </row>
        <row r="931">
          <cell r="H931">
            <v>2011</v>
          </cell>
          <cell r="I931">
            <v>3.48</v>
          </cell>
        </row>
        <row r="932">
          <cell r="H932">
            <v>2011</v>
          </cell>
          <cell r="I932">
            <v>53646661</v>
          </cell>
        </row>
        <row r="933">
          <cell r="H933">
            <v>2011</v>
          </cell>
          <cell r="I933">
            <v>1.6340649614942528</v>
          </cell>
        </row>
        <row r="934">
          <cell r="H934">
            <v>2011</v>
          </cell>
          <cell r="I934">
            <v>12</v>
          </cell>
        </row>
        <row r="935">
          <cell r="H935">
            <v>2011</v>
          </cell>
          <cell r="I935">
            <v>3.73</v>
          </cell>
        </row>
        <row r="936">
          <cell r="H936">
            <v>2011</v>
          </cell>
          <cell r="I936">
            <v>21503008</v>
          </cell>
        </row>
        <row r="937">
          <cell r="H937">
            <v>2011</v>
          </cell>
          <cell r="I937">
            <v>6.917857801608579E-2</v>
          </cell>
        </row>
        <row r="940">
          <cell r="H940">
            <v>1107351</v>
          </cell>
          <cell r="I940">
            <v>1.7032435395103387</v>
          </cell>
        </row>
        <row r="941">
          <cell r="H941" t="str">
            <v>Year</v>
          </cell>
          <cell r="I941" t="str">
            <v>Value</v>
          </cell>
        </row>
        <row r="942">
          <cell r="H942">
            <v>2011</v>
          </cell>
          <cell r="I942">
            <v>3262</v>
          </cell>
        </row>
        <row r="943">
          <cell r="H943">
            <v>2011</v>
          </cell>
          <cell r="I943">
            <v>3.48</v>
          </cell>
        </row>
        <row r="944">
          <cell r="H944">
            <v>2011</v>
          </cell>
          <cell r="I944">
            <v>53646661</v>
          </cell>
        </row>
        <row r="945">
          <cell r="H945">
            <v>2011</v>
          </cell>
          <cell r="I945">
            <v>50.286036833908042</v>
          </cell>
        </row>
        <row r="946">
          <cell r="H946">
            <v>2011</v>
          </cell>
          <cell r="I946">
            <v>0</v>
          </cell>
        </row>
        <row r="947">
          <cell r="H947">
            <v>2011</v>
          </cell>
          <cell r="I947">
            <v>3.73</v>
          </cell>
        </row>
        <row r="948">
          <cell r="H948">
            <v>2011</v>
          </cell>
          <cell r="I948">
            <v>21503008</v>
          </cell>
        </row>
        <row r="949">
          <cell r="H949">
            <v>2011</v>
          </cell>
          <cell r="I949">
            <v>0</v>
          </cell>
        </row>
        <row r="952">
          <cell r="H952">
            <v>1107361</v>
          </cell>
          <cell r="I952">
            <v>50.286036833908042</v>
          </cell>
        </row>
        <row r="953">
          <cell r="H953" t="str">
            <v>Year</v>
          </cell>
          <cell r="I953" t="str">
            <v>Value</v>
          </cell>
        </row>
        <row r="954">
          <cell r="H954">
            <v>2011</v>
          </cell>
          <cell r="I954">
            <v>4931</v>
          </cell>
        </row>
        <row r="955">
          <cell r="H955">
            <v>2011</v>
          </cell>
          <cell r="I955">
            <v>3.48</v>
          </cell>
        </row>
        <row r="956">
          <cell r="H956">
            <v>2011</v>
          </cell>
          <cell r="I956">
            <v>53646661</v>
          </cell>
        </row>
        <row r="957">
          <cell r="H957">
            <v>2011</v>
          </cell>
          <cell r="I957">
            <v>76.014852123850574</v>
          </cell>
        </row>
        <row r="958">
          <cell r="H958">
            <v>2011</v>
          </cell>
          <cell r="I958">
            <v>3226</v>
          </cell>
        </row>
        <row r="959">
          <cell r="H959">
            <v>2011</v>
          </cell>
          <cell r="I959">
            <v>3.73</v>
          </cell>
        </row>
        <row r="960">
          <cell r="H960">
            <v>2011</v>
          </cell>
          <cell r="I960">
            <v>21503008</v>
          </cell>
        </row>
        <row r="961">
          <cell r="H961">
            <v>2011</v>
          </cell>
          <cell r="I961">
            <v>18.597507723324398</v>
          </cell>
        </row>
        <row r="964">
          <cell r="H964">
            <v>1108111</v>
          </cell>
          <cell r="I964">
            <v>94.612359847174972</v>
          </cell>
        </row>
        <row r="965">
          <cell r="H965" t="str">
            <v>Year</v>
          </cell>
          <cell r="I965" t="str">
            <v>Value</v>
          </cell>
        </row>
        <row r="966">
          <cell r="H966">
            <v>2011</v>
          </cell>
          <cell r="I966">
            <v>199409</v>
          </cell>
        </row>
        <row r="967">
          <cell r="H967">
            <v>2011</v>
          </cell>
          <cell r="I967">
            <v>3.48</v>
          </cell>
        </row>
        <row r="968">
          <cell r="H968">
            <v>2011</v>
          </cell>
          <cell r="I968">
            <v>53646661</v>
          </cell>
        </row>
        <row r="969">
          <cell r="H969">
            <v>2011</v>
          </cell>
          <cell r="I969">
            <v>3074.0307538359198</v>
          </cell>
        </row>
        <row r="970">
          <cell r="H970">
            <v>2011</v>
          </cell>
          <cell r="I970">
            <v>133856</v>
          </cell>
        </row>
        <row r="971">
          <cell r="H971">
            <v>2011</v>
          </cell>
          <cell r="I971">
            <v>3.73</v>
          </cell>
        </row>
        <row r="972">
          <cell r="H972">
            <v>2011</v>
          </cell>
          <cell r="I972">
            <v>21503008</v>
          </cell>
        </row>
        <row r="973">
          <cell r="H973">
            <v>2011</v>
          </cell>
          <cell r="I973">
            <v>771.66397824343164</v>
          </cell>
        </row>
        <row r="976">
          <cell r="H976">
            <v>1108211</v>
          </cell>
          <cell r="I976">
            <v>3845.6947320793515</v>
          </cell>
        </row>
        <row r="977">
          <cell r="H977" t="str">
            <v>Year</v>
          </cell>
          <cell r="I977" t="str">
            <v>Value</v>
          </cell>
        </row>
        <row r="978">
          <cell r="H978">
            <v>2011</v>
          </cell>
          <cell r="I978">
            <v>4244513</v>
          </cell>
        </row>
        <row r="979">
          <cell r="H979">
            <v>2011</v>
          </cell>
          <cell r="I979">
            <v>3.48</v>
          </cell>
        </row>
        <row r="980">
          <cell r="H980">
            <v>2011</v>
          </cell>
          <cell r="I980">
            <v>53646661</v>
          </cell>
        </row>
        <row r="981">
          <cell r="H981">
            <v>2011</v>
          </cell>
          <cell r="I981">
            <v>65432.169546291087</v>
          </cell>
        </row>
        <row r="982">
          <cell r="H982">
            <v>2011</v>
          </cell>
          <cell r="I982">
            <v>2621324</v>
          </cell>
        </row>
        <row r="983">
          <cell r="H983">
            <v>2011</v>
          </cell>
          <cell r="I983">
            <v>3.73</v>
          </cell>
        </row>
        <row r="984">
          <cell r="H984">
            <v>2011</v>
          </cell>
          <cell r="I984">
            <v>21503008</v>
          </cell>
        </row>
        <row r="985">
          <cell r="H985">
            <v>2011</v>
          </cell>
          <cell r="I985">
            <v>15111.622236619838</v>
          </cell>
        </row>
        <row r="988">
          <cell r="H988">
            <v>1108311</v>
          </cell>
          <cell r="I988">
            <v>80543.791782910921</v>
          </cell>
        </row>
        <row r="989">
          <cell r="H989" t="str">
            <v>Year</v>
          </cell>
          <cell r="I989" t="str">
            <v>Value</v>
          </cell>
        </row>
        <row r="990">
          <cell r="H990">
            <v>2011</v>
          </cell>
          <cell r="I990">
            <v>24732</v>
          </cell>
        </row>
        <row r="991">
          <cell r="H991">
            <v>2011</v>
          </cell>
          <cell r="I991">
            <v>3.48</v>
          </cell>
        </row>
        <row r="992">
          <cell r="H992">
            <v>2011</v>
          </cell>
          <cell r="I992">
            <v>53646661</v>
          </cell>
        </row>
        <row r="993">
          <cell r="H993">
            <v>2011</v>
          </cell>
          <cell r="I993">
            <v>381.26127007241377</v>
          </cell>
        </row>
        <row r="994">
          <cell r="H994">
            <v>2011</v>
          </cell>
          <cell r="I994">
            <v>8959</v>
          </cell>
        </row>
        <row r="995">
          <cell r="H995">
            <v>2011</v>
          </cell>
          <cell r="I995">
            <v>3.73</v>
          </cell>
        </row>
        <row r="996">
          <cell r="H996">
            <v>2011</v>
          </cell>
          <cell r="I996">
            <v>21503008</v>
          </cell>
        </row>
        <row r="997">
          <cell r="H997">
            <v>2011</v>
          </cell>
          <cell r="I997">
            <v>51.647573370509384</v>
          </cell>
        </row>
        <row r="1000">
          <cell r="H1000">
            <v>1109111</v>
          </cell>
          <cell r="I1000">
            <v>432.90884344292317</v>
          </cell>
        </row>
        <row r="1001">
          <cell r="H1001" t="str">
            <v>Year</v>
          </cell>
          <cell r="I1001" t="str">
            <v>Value</v>
          </cell>
        </row>
        <row r="1002">
          <cell r="H1002">
            <v>2011</v>
          </cell>
          <cell r="I1002">
            <v>503104</v>
          </cell>
        </row>
        <row r="1003">
          <cell r="H1003">
            <v>2011</v>
          </cell>
          <cell r="I1003">
            <v>3.48</v>
          </cell>
        </row>
        <row r="1004">
          <cell r="H1004">
            <v>2011</v>
          </cell>
          <cell r="I1004">
            <v>53646661</v>
          </cell>
        </row>
        <row r="1005">
          <cell r="H1005">
            <v>2011</v>
          </cell>
          <cell r="I1005">
            <v>7755.7039470528744</v>
          </cell>
        </row>
        <row r="1006">
          <cell r="H1006">
            <v>2011</v>
          </cell>
          <cell r="I1006">
            <v>224031</v>
          </cell>
        </row>
        <row r="1007">
          <cell r="H1007">
            <v>2011</v>
          </cell>
          <cell r="I1007">
            <v>3.73</v>
          </cell>
        </row>
        <row r="1008">
          <cell r="H1008">
            <v>2011</v>
          </cell>
          <cell r="I1008">
            <v>21503008</v>
          </cell>
        </row>
        <row r="1009">
          <cell r="H1009">
            <v>2011</v>
          </cell>
          <cell r="I1009">
            <v>1291.5121676268095</v>
          </cell>
        </row>
        <row r="1012">
          <cell r="H1012">
            <v>1109141</v>
          </cell>
          <cell r="I1012">
            <v>9047.2161146796843</v>
          </cell>
        </row>
        <row r="1013">
          <cell r="H1013" t="str">
            <v>Year</v>
          </cell>
          <cell r="I1013" t="str">
            <v>Value</v>
          </cell>
        </row>
        <row r="1014">
          <cell r="H1014">
            <v>2011</v>
          </cell>
          <cell r="I1014">
            <v>12529</v>
          </cell>
        </row>
        <row r="1015">
          <cell r="H1015">
            <v>2011</v>
          </cell>
          <cell r="I1015">
            <v>3.48</v>
          </cell>
        </row>
        <row r="1016">
          <cell r="H1016">
            <v>2011</v>
          </cell>
          <cell r="I1016">
            <v>53646661</v>
          </cell>
        </row>
        <row r="1017">
          <cell r="H1017">
            <v>2011</v>
          </cell>
          <cell r="I1017">
            <v>193.14339530718391</v>
          </cell>
        </row>
        <row r="1018">
          <cell r="H1018">
            <v>2011</v>
          </cell>
          <cell r="I1018">
            <v>8955</v>
          </cell>
        </row>
        <row r="1019">
          <cell r="H1019">
            <v>2011</v>
          </cell>
          <cell r="I1019">
            <v>3.73</v>
          </cell>
        </row>
        <row r="1020">
          <cell r="H1020">
            <v>2011</v>
          </cell>
          <cell r="I1020">
            <v>21503008</v>
          </cell>
        </row>
        <row r="1021">
          <cell r="H1021">
            <v>2011</v>
          </cell>
          <cell r="I1021">
            <v>51.624513844504023</v>
          </cell>
        </row>
        <row r="1024">
          <cell r="H1024">
            <v>1109151</v>
          </cell>
          <cell r="I1024">
            <v>244.76790915168795</v>
          </cell>
        </row>
        <row r="1025">
          <cell r="H1025" t="str">
            <v>Year</v>
          </cell>
          <cell r="I1025" t="str">
            <v>Value</v>
          </cell>
        </row>
        <row r="1026">
          <cell r="H1026">
            <v>2011</v>
          </cell>
          <cell r="I1026">
            <v>4684</v>
          </cell>
        </row>
        <row r="1027">
          <cell r="H1027">
            <v>2011</v>
          </cell>
          <cell r="I1027">
            <v>3.48</v>
          </cell>
        </row>
        <row r="1028">
          <cell r="H1028">
            <v>2011</v>
          </cell>
          <cell r="I1028">
            <v>53646661</v>
          </cell>
        </row>
        <row r="1029">
          <cell r="H1029">
            <v>2011</v>
          </cell>
          <cell r="I1029">
            <v>72.207172449425272</v>
          </cell>
        </row>
        <row r="1030">
          <cell r="H1030">
            <v>2011</v>
          </cell>
          <cell r="I1030">
            <v>1172</v>
          </cell>
        </row>
        <row r="1031">
          <cell r="H1031">
            <v>2011</v>
          </cell>
          <cell r="I1031">
            <v>3.73</v>
          </cell>
        </row>
        <row r="1032">
          <cell r="H1032">
            <v>2011</v>
          </cell>
          <cell r="I1032">
            <v>21503008</v>
          </cell>
        </row>
        <row r="1033">
          <cell r="H1033">
            <v>2011</v>
          </cell>
          <cell r="I1033">
            <v>6.7564411195710461</v>
          </cell>
        </row>
        <row r="1036">
          <cell r="H1036">
            <v>1109211</v>
          </cell>
          <cell r="I1036">
            <v>78.963613568996323</v>
          </cell>
        </row>
        <row r="1037">
          <cell r="H1037" t="str">
            <v>Year</v>
          </cell>
          <cell r="I1037" t="str">
            <v>Value</v>
          </cell>
        </row>
        <row r="1038">
          <cell r="H1038">
            <v>2011</v>
          </cell>
          <cell r="I1038">
            <v>38</v>
          </cell>
        </row>
        <row r="1039">
          <cell r="H1039">
            <v>2011</v>
          </cell>
          <cell r="I1039">
            <v>3.48</v>
          </cell>
        </row>
        <row r="1040">
          <cell r="H1040">
            <v>2011</v>
          </cell>
          <cell r="I1040">
            <v>53646661</v>
          </cell>
        </row>
        <row r="1041">
          <cell r="H1041">
            <v>2011</v>
          </cell>
          <cell r="I1041">
            <v>0.5857968729885058</v>
          </cell>
        </row>
        <row r="1042">
          <cell r="H1042">
            <v>2011</v>
          </cell>
          <cell r="I1042">
            <v>181</v>
          </cell>
        </row>
        <row r="1043">
          <cell r="H1043">
            <v>2011</v>
          </cell>
          <cell r="I1043">
            <v>3.73</v>
          </cell>
        </row>
        <row r="1044">
          <cell r="H1044">
            <v>2011</v>
          </cell>
          <cell r="I1044">
            <v>21503008</v>
          </cell>
        </row>
        <row r="1045">
          <cell r="H1045">
            <v>2011</v>
          </cell>
          <cell r="I1045">
            <v>1.0434435517426275</v>
          </cell>
        </row>
        <row r="1048">
          <cell r="H1048">
            <v>1109231</v>
          </cell>
          <cell r="I1048">
            <v>1.6292404247311332</v>
          </cell>
        </row>
        <row r="1049">
          <cell r="H1049" t="str">
            <v>Year</v>
          </cell>
          <cell r="I1049" t="str">
            <v>Value</v>
          </cell>
        </row>
        <row r="1050">
          <cell r="H1050">
            <v>2011</v>
          </cell>
          <cell r="I1050">
            <v>163647</v>
          </cell>
        </row>
        <row r="1051">
          <cell r="H1051">
            <v>2011</v>
          </cell>
          <cell r="I1051">
            <v>3.48</v>
          </cell>
        </row>
        <row r="1052">
          <cell r="H1052">
            <v>2011</v>
          </cell>
          <cell r="I1052">
            <v>53646661</v>
          </cell>
        </row>
        <row r="1053">
          <cell r="H1053">
            <v>2011</v>
          </cell>
          <cell r="I1053">
            <v>2522.734233525</v>
          </cell>
        </row>
        <row r="1054">
          <cell r="H1054">
            <v>2011</v>
          </cell>
          <cell r="I1054">
            <v>98017</v>
          </cell>
        </row>
        <row r="1055">
          <cell r="H1055">
            <v>2011</v>
          </cell>
          <cell r="I1055">
            <v>3.73</v>
          </cell>
        </row>
        <row r="1056">
          <cell r="H1056">
            <v>2011</v>
          </cell>
          <cell r="I1056">
            <v>21503008</v>
          </cell>
        </row>
        <row r="1057">
          <cell r="H1057">
            <v>2011</v>
          </cell>
          <cell r="I1057">
            <v>565.05639011689016</v>
          </cell>
        </row>
        <row r="1060">
          <cell r="H1060">
            <v>1109311</v>
          </cell>
          <cell r="I1060">
            <v>3087.7906236418903</v>
          </cell>
        </row>
        <row r="1061">
          <cell r="H1061" t="str">
            <v>Year</v>
          </cell>
          <cell r="I1061" t="str">
            <v>Value</v>
          </cell>
        </row>
        <row r="1062">
          <cell r="H1062">
            <v>2011</v>
          </cell>
          <cell r="I1062">
            <v>33529</v>
          </cell>
        </row>
        <row r="1063">
          <cell r="H1063">
            <v>2011</v>
          </cell>
          <cell r="I1063">
            <v>3.48</v>
          </cell>
        </row>
        <row r="1064">
          <cell r="H1064">
            <v>2011</v>
          </cell>
          <cell r="I1064">
            <v>53646661</v>
          </cell>
        </row>
        <row r="1065">
          <cell r="H1065">
            <v>2011</v>
          </cell>
          <cell r="I1065">
            <v>516.87324616925287</v>
          </cell>
        </row>
        <row r="1066">
          <cell r="H1066">
            <v>2011</v>
          </cell>
          <cell r="I1066">
            <v>25164</v>
          </cell>
        </row>
        <row r="1067">
          <cell r="H1067">
            <v>2011</v>
          </cell>
          <cell r="I1067">
            <v>3.73</v>
          </cell>
        </row>
        <row r="1068">
          <cell r="H1068">
            <v>2011</v>
          </cell>
          <cell r="I1068">
            <v>21503008</v>
          </cell>
        </row>
        <row r="1069">
          <cell r="H1069">
            <v>2011</v>
          </cell>
          <cell r="I1069">
            <v>145.06747809973191</v>
          </cell>
        </row>
        <row r="1072">
          <cell r="H1072">
            <v>1109331</v>
          </cell>
          <cell r="I1072">
            <v>661.94072426898481</v>
          </cell>
        </row>
        <row r="1073">
          <cell r="H1073" t="str">
            <v>Year</v>
          </cell>
          <cell r="I1073" t="str">
            <v>Value</v>
          </cell>
        </row>
        <row r="1074">
          <cell r="H1074">
            <v>2011</v>
          </cell>
          <cell r="I1074">
            <v>1109</v>
          </cell>
        </row>
        <row r="1075">
          <cell r="H1075">
            <v>2011</v>
          </cell>
          <cell r="I1075">
            <v>3.48</v>
          </cell>
        </row>
        <row r="1076">
          <cell r="H1076">
            <v>2011</v>
          </cell>
          <cell r="I1076">
            <v>53646661</v>
          </cell>
        </row>
        <row r="1077">
          <cell r="H1077">
            <v>2011</v>
          </cell>
          <cell r="I1077">
            <v>17.096019266954023</v>
          </cell>
        </row>
        <row r="1078">
          <cell r="H1078">
            <v>2011</v>
          </cell>
          <cell r="I1078">
            <v>9256</v>
          </cell>
        </row>
        <row r="1079">
          <cell r="H1079">
            <v>2011</v>
          </cell>
          <cell r="I1079">
            <v>3.73</v>
          </cell>
        </row>
        <row r="1080">
          <cell r="H1080">
            <v>2011</v>
          </cell>
          <cell r="I1080">
            <v>21503008</v>
          </cell>
        </row>
        <row r="1081">
          <cell r="H1081">
            <v>2011</v>
          </cell>
          <cell r="I1081">
            <v>53.359743176407498</v>
          </cell>
        </row>
        <row r="1084">
          <cell r="H1084">
            <v>1109351</v>
          </cell>
          <cell r="I1084">
            <v>70.455762443361522</v>
          </cell>
        </row>
        <row r="1085">
          <cell r="H1085" t="str">
            <v>Year</v>
          </cell>
          <cell r="I1085" t="str">
            <v>Value</v>
          </cell>
        </row>
        <row r="1086">
          <cell r="H1086">
            <v>2011</v>
          </cell>
          <cell r="I1086">
            <v>163617</v>
          </cell>
        </row>
        <row r="1087">
          <cell r="H1087">
            <v>2011</v>
          </cell>
          <cell r="I1087">
            <v>3.48</v>
          </cell>
        </row>
        <row r="1088">
          <cell r="H1088">
            <v>2011</v>
          </cell>
          <cell r="I1088">
            <v>53646661</v>
          </cell>
        </row>
        <row r="1089">
          <cell r="H1089">
            <v>2011</v>
          </cell>
          <cell r="I1089">
            <v>2522.2717623094827</v>
          </cell>
        </row>
        <row r="1090">
          <cell r="H1090">
            <v>2011</v>
          </cell>
          <cell r="I1090">
            <v>36458</v>
          </cell>
        </row>
        <row r="1091">
          <cell r="H1091">
            <v>2011</v>
          </cell>
          <cell r="I1091">
            <v>3.73</v>
          </cell>
        </row>
        <row r="1092">
          <cell r="H1092">
            <v>2011</v>
          </cell>
          <cell r="I1092">
            <v>21503008</v>
          </cell>
        </row>
        <row r="1093">
          <cell r="H1093">
            <v>2011</v>
          </cell>
          <cell r="I1093">
            <v>210.17604977587132</v>
          </cell>
        </row>
        <row r="1096">
          <cell r="H1096">
            <v>1109411</v>
          </cell>
          <cell r="I1096">
            <v>2732.4478120853541</v>
          </cell>
        </row>
        <row r="1097">
          <cell r="H1097" t="str">
            <v>Year</v>
          </cell>
          <cell r="I1097" t="str">
            <v>Value</v>
          </cell>
        </row>
        <row r="1098">
          <cell r="H1098">
            <v>2011</v>
          </cell>
          <cell r="I1098">
            <v>66252</v>
          </cell>
        </row>
        <row r="1099">
          <cell r="H1099">
            <v>2011</v>
          </cell>
          <cell r="I1099">
            <v>3.48</v>
          </cell>
        </row>
        <row r="1100">
          <cell r="H1100">
            <v>2011</v>
          </cell>
          <cell r="I1100">
            <v>53646661</v>
          </cell>
        </row>
        <row r="1101">
          <cell r="H1101">
            <v>2011</v>
          </cell>
          <cell r="I1101">
            <v>1021.3214323482757</v>
          </cell>
        </row>
        <row r="1102">
          <cell r="H1102">
            <v>2011</v>
          </cell>
          <cell r="I1102">
            <v>46743</v>
          </cell>
        </row>
        <row r="1103">
          <cell r="H1103">
            <v>2011</v>
          </cell>
          <cell r="I1103">
            <v>3.73</v>
          </cell>
        </row>
        <row r="1104">
          <cell r="H1104">
            <v>2011</v>
          </cell>
          <cell r="I1104">
            <v>21503008</v>
          </cell>
        </row>
        <row r="1105">
          <cell r="H1105">
            <v>2011</v>
          </cell>
          <cell r="I1105">
            <v>269.46785601715823</v>
          </cell>
        </row>
        <row r="1108">
          <cell r="H1108">
            <v>1109421</v>
          </cell>
          <cell r="I1108">
            <v>1290.789288365434</v>
          </cell>
        </row>
        <row r="1109">
          <cell r="H1109" t="str">
            <v>Year</v>
          </cell>
          <cell r="I1109" t="str">
            <v>Value</v>
          </cell>
        </row>
        <row r="1110">
          <cell r="H1110">
            <v>2011</v>
          </cell>
          <cell r="I1110">
            <v>2425</v>
          </cell>
        </row>
        <row r="1111">
          <cell r="H1111">
            <v>2011</v>
          </cell>
          <cell r="I1111">
            <v>3.48</v>
          </cell>
        </row>
        <row r="1112">
          <cell r="H1112">
            <v>2011</v>
          </cell>
          <cell r="I1112">
            <v>53646661</v>
          </cell>
        </row>
        <row r="1113">
          <cell r="H1113">
            <v>2011</v>
          </cell>
          <cell r="I1113">
            <v>37.383089920977014</v>
          </cell>
        </row>
        <row r="1114">
          <cell r="H1114">
            <v>2011</v>
          </cell>
          <cell r="I1114">
            <v>3576</v>
          </cell>
        </row>
        <row r="1115">
          <cell r="H1115">
            <v>2011</v>
          </cell>
          <cell r="I1115">
            <v>3.73</v>
          </cell>
        </row>
        <row r="1116">
          <cell r="H1116">
            <v>2011</v>
          </cell>
          <cell r="I1116">
            <v>21503008</v>
          </cell>
        </row>
        <row r="1117">
          <cell r="H1117">
            <v>2011</v>
          </cell>
          <cell r="I1117">
            <v>20.615216248793566</v>
          </cell>
        </row>
        <row r="1120">
          <cell r="H1120">
            <v>1109431</v>
          </cell>
          <cell r="I1120">
            <v>57.998306169770579</v>
          </cell>
        </row>
        <row r="1121">
          <cell r="H1121" t="str">
            <v>Year</v>
          </cell>
          <cell r="I1121" t="str">
            <v>Value</v>
          </cell>
        </row>
        <row r="1122">
          <cell r="H1122">
            <v>2011</v>
          </cell>
          <cell r="I1122">
            <v>553371</v>
          </cell>
        </row>
        <row r="1123">
          <cell r="H1123">
            <v>2011</v>
          </cell>
          <cell r="I1123">
            <v>3.48</v>
          </cell>
        </row>
        <row r="1124">
          <cell r="H1124">
            <v>2011</v>
          </cell>
          <cell r="I1124">
            <v>53646661</v>
          </cell>
        </row>
        <row r="1125">
          <cell r="H1125">
            <v>2011</v>
          </cell>
          <cell r="I1125">
            <v>8530.6053000663796</v>
          </cell>
        </row>
        <row r="1126">
          <cell r="H1126">
            <v>2011</v>
          </cell>
          <cell r="I1126">
            <v>313020</v>
          </cell>
        </row>
        <row r="1127">
          <cell r="H1127">
            <v>2011</v>
          </cell>
          <cell r="I1127">
            <v>3.73</v>
          </cell>
        </row>
        <row r="1128">
          <cell r="H1128">
            <v>2011</v>
          </cell>
          <cell r="I1128">
            <v>21503008</v>
          </cell>
        </row>
        <row r="1129">
          <cell r="H1129">
            <v>2011</v>
          </cell>
          <cell r="I1129">
            <v>1804.5232075495978</v>
          </cell>
        </row>
        <row r="1132">
          <cell r="H1132">
            <v>1109511</v>
          </cell>
          <cell r="I1132">
            <v>10335.128507615977</v>
          </cell>
        </row>
        <row r="1133">
          <cell r="H1133" t="str">
            <v>Year</v>
          </cell>
          <cell r="I1133" t="str">
            <v>Value</v>
          </cell>
        </row>
        <row r="1134">
          <cell r="H1134">
            <v>2011</v>
          </cell>
          <cell r="I1134">
            <v>1051928</v>
          </cell>
        </row>
        <row r="1135">
          <cell r="H1135">
            <v>2011</v>
          </cell>
          <cell r="I1135">
            <v>3.48</v>
          </cell>
        </row>
        <row r="1136">
          <cell r="H1136">
            <v>2011</v>
          </cell>
          <cell r="I1136">
            <v>53646661</v>
          </cell>
        </row>
        <row r="1137">
          <cell r="H1137">
            <v>2011</v>
          </cell>
          <cell r="I1137">
            <v>16216.214026554022</v>
          </cell>
        </row>
        <row r="1138">
          <cell r="H1138">
            <v>2011</v>
          </cell>
          <cell r="I1138">
            <v>484074</v>
          </cell>
        </row>
        <row r="1139">
          <cell r="H1139">
            <v>2011</v>
          </cell>
          <cell r="I1139">
            <v>3.73</v>
          </cell>
        </row>
        <row r="1140">
          <cell r="H1140">
            <v>2011</v>
          </cell>
          <cell r="I1140">
            <v>21503008</v>
          </cell>
        </row>
        <row r="1141">
          <cell r="H1141">
            <v>2011</v>
          </cell>
          <cell r="I1141">
            <v>2790.6292478798932</v>
          </cell>
        </row>
        <row r="1144">
          <cell r="H1144">
            <v>1109611</v>
          </cell>
          <cell r="I1144">
            <v>19006.843274433915</v>
          </cell>
        </row>
        <row r="1145">
          <cell r="H1145" t="str">
            <v>Year</v>
          </cell>
          <cell r="I1145" t="str">
            <v>Value</v>
          </cell>
        </row>
        <row r="1146">
          <cell r="H1146">
            <v>2011</v>
          </cell>
          <cell r="I1146">
            <v>2831858</v>
          </cell>
        </row>
        <row r="1147">
          <cell r="H1147">
            <v>2011</v>
          </cell>
          <cell r="I1147">
            <v>3.48</v>
          </cell>
        </row>
        <row r="1148">
          <cell r="H1148">
            <v>2011</v>
          </cell>
          <cell r="I1148">
            <v>53646661</v>
          </cell>
        </row>
        <row r="1149">
          <cell r="H1149">
            <v>2011</v>
          </cell>
          <cell r="I1149">
            <v>43655.093714407478</v>
          </cell>
        </row>
        <row r="1150">
          <cell r="H1150">
            <v>2011</v>
          </cell>
          <cell r="I1150">
            <v>866524</v>
          </cell>
        </row>
        <row r="1151">
          <cell r="H1151">
            <v>2011</v>
          </cell>
          <cell r="I1151">
            <v>3.73</v>
          </cell>
        </row>
        <row r="1152">
          <cell r="H1152">
            <v>2011</v>
          </cell>
          <cell r="I1152">
            <v>21503008</v>
          </cell>
        </row>
        <row r="1153">
          <cell r="H1153">
            <v>2011</v>
          </cell>
          <cell r="I1153">
            <v>4995.4081780675606</v>
          </cell>
        </row>
        <row r="1156">
          <cell r="H1156">
            <v>1110111</v>
          </cell>
          <cell r="I1156">
            <v>48650.50189247504</v>
          </cell>
        </row>
        <row r="1157">
          <cell r="H1157" t="str">
            <v>Year</v>
          </cell>
          <cell r="I1157" t="str">
            <v>Value</v>
          </cell>
        </row>
        <row r="1158">
          <cell r="H1158">
            <v>2011</v>
          </cell>
          <cell r="I1158">
            <v>1258346</v>
          </cell>
        </row>
        <row r="1159">
          <cell r="H1159">
            <v>2011</v>
          </cell>
          <cell r="I1159">
            <v>3.48</v>
          </cell>
        </row>
        <row r="1160">
          <cell r="H1160">
            <v>2011</v>
          </cell>
          <cell r="I1160">
            <v>53646661</v>
          </cell>
        </row>
        <row r="1161">
          <cell r="H1161">
            <v>2011</v>
          </cell>
          <cell r="I1161">
            <v>19398.293472041954</v>
          </cell>
        </row>
        <row r="1162">
          <cell r="H1162">
            <v>2011</v>
          </cell>
          <cell r="I1162">
            <v>687537</v>
          </cell>
        </row>
        <row r="1163">
          <cell r="H1163">
            <v>2011</v>
          </cell>
          <cell r="I1163">
            <v>3.73</v>
          </cell>
        </row>
        <row r="1164">
          <cell r="H1164">
            <v>2011</v>
          </cell>
          <cell r="I1164">
            <v>21503008</v>
          </cell>
        </row>
        <row r="1165">
          <cell r="H1165">
            <v>2011</v>
          </cell>
          <cell r="I1165">
            <v>3963.5693327871313</v>
          </cell>
        </row>
        <row r="1168">
          <cell r="H1168">
            <v>1111111</v>
          </cell>
          <cell r="I1168">
            <v>23361.862804829085</v>
          </cell>
        </row>
        <row r="1169">
          <cell r="H1169" t="str">
            <v>Year</v>
          </cell>
          <cell r="I1169" t="str">
            <v>Value</v>
          </cell>
        </row>
        <row r="1170">
          <cell r="H1170">
            <v>2011</v>
          </cell>
          <cell r="I1170">
            <v>498473</v>
          </cell>
        </row>
        <row r="1171">
          <cell r="H1171">
            <v>2011</v>
          </cell>
          <cell r="I1171">
            <v>3.48</v>
          </cell>
        </row>
        <row r="1172">
          <cell r="H1172">
            <v>2011</v>
          </cell>
          <cell r="I1172">
            <v>53646661</v>
          </cell>
        </row>
        <row r="1173">
          <cell r="H1173">
            <v>2011</v>
          </cell>
          <cell r="I1173">
            <v>7684.3138070841951</v>
          </cell>
        </row>
        <row r="1174">
          <cell r="H1174">
            <v>2011</v>
          </cell>
          <cell r="I1174">
            <v>59278</v>
          </cell>
        </row>
        <row r="1175">
          <cell r="H1175">
            <v>2011</v>
          </cell>
          <cell r="I1175">
            <v>3.73</v>
          </cell>
        </row>
        <row r="1176">
          <cell r="H1176">
            <v>2011</v>
          </cell>
          <cell r="I1176">
            <v>21503008</v>
          </cell>
        </row>
        <row r="1177">
          <cell r="H1177">
            <v>2011</v>
          </cell>
          <cell r="I1177">
            <v>341.73064563646113</v>
          </cell>
        </row>
        <row r="1180">
          <cell r="H1180">
            <v>1111211</v>
          </cell>
          <cell r="I1180">
            <v>8026.0444527206564</v>
          </cell>
        </row>
        <row r="1181">
          <cell r="H1181" t="str">
            <v>Year</v>
          </cell>
          <cell r="I1181" t="str">
            <v>Value</v>
          </cell>
        </row>
        <row r="1182">
          <cell r="H1182">
            <v>2011</v>
          </cell>
          <cell r="I1182">
            <v>940290</v>
          </cell>
        </row>
        <row r="1183">
          <cell r="H1183">
            <v>2011</v>
          </cell>
          <cell r="I1183">
            <v>3.48</v>
          </cell>
        </row>
        <row r="1184">
          <cell r="H1184">
            <v>2011</v>
          </cell>
          <cell r="I1184">
            <v>53646661</v>
          </cell>
        </row>
        <row r="1185">
          <cell r="H1185">
            <v>2011</v>
          </cell>
          <cell r="I1185">
            <v>14495.235307956898</v>
          </cell>
        </row>
        <row r="1186">
          <cell r="H1186">
            <v>2011</v>
          </cell>
          <cell r="I1186">
            <v>636728</v>
          </cell>
        </row>
        <row r="1187">
          <cell r="H1187">
            <v>2011</v>
          </cell>
          <cell r="I1187">
            <v>3.73</v>
          </cell>
        </row>
        <row r="1188">
          <cell r="H1188">
            <v>2011</v>
          </cell>
          <cell r="I1188">
            <v>21503008</v>
          </cell>
        </row>
        <row r="1189">
          <cell r="H1189">
            <v>2011</v>
          </cell>
          <cell r="I1189">
            <v>3670.6614685855225</v>
          </cell>
        </row>
        <row r="1192">
          <cell r="H1192">
            <v>1112111</v>
          </cell>
          <cell r="I1192">
            <v>18165.89677654242</v>
          </cell>
        </row>
        <row r="1193">
          <cell r="H1193" t="str">
            <v>Year</v>
          </cell>
          <cell r="I1193" t="str">
            <v>Value</v>
          </cell>
        </row>
        <row r="1194">
          <cell r="H1194">
            <v>2011</v>
          </cell>
          <cell r="I1194">
            <v>1111641</v>
          </cell>
        </row>
        <row r="1195">
          <cell r="H1195">
            <v>2011</v>
          </cell>
          <cell r="I1195">
            <v>3.48</v>
          </cell>
        </row>
        <row r="1196">
          <cell r="H1196">
            <v>2011</v>
          </cell>
          <cell r="I1196">
            <v>53646661</v>
          </cell>
        </row>
        <row r="1197">
          <cell r="H1197">
            <v>2011</v>
          </cell>
          <cell r="I1197">
            <v>17136.732149626721</v>
          </cell>
        </row>
        <row r="1198">
          <cell r="H1198">
            <v>2011</v>
          </cell>
          <cell r="I1198">
            <v>800420</v>
          </cell>
        </row>
        <row r="1199">
          <cell r="H1199">
            <v>2011</v>
          </cell>
          <cell r="I1199">
            <v>3.73</v>
          </cell>
        </row>
        <row r="1200">
          <cell r="H1200">
            <v>2011</v>
          </cell>
          <cell r="I1200">
            <v>21503008</v>
          </cell>
        </row>
        <row r="1201">
          <cell r="H1201">
            <v>2011</v>
          </cell>
          <cell r="I1201">
            <v>4614.326451302949</v>
          </cell>
        </row>
        <row r="1204">
          <cell r="H1204">
            <v>1112121</v>
          </cell>
          <cell r="I1204">
            <v>21751.058600929671</v>
          </cell>
        </row>
        <row r="1205">
          <cell r="H1205" t="str">
            <v>Year</v>
          </cell>
          <cell r="I1205" t="str">
            <v>Value</v>
          </cell>
        </row>
        <row r="1206">
          <cell r="H1206">
            <v>2011</v>
          </cell>
        </row>
        <row r="1207">
          <cell r="H1207">
            <v>2011</v>
          </cell>
          <cell r="I1207">
            <v>3.48</v>
          </cell>
        </row>
        <row r="1208">
          <cell r="H1208">
            <v>2011</v>
          </cell>
          <cell r="I1208">
            <v>53646661</v>
          </cell>
        </row>
        <row r="1209">
          <cell r="H1209">
            <v>2011</v>
          </cell>
          <cell r="I1209">
            <v>0</v>
          </cell>
        </row>
        <row r="1210">
          <cell r="H1210">
            <v>2011</v>
          </cell>
        </row>
        <row r="1211">
          <cell r="H1211">
            <v>2011</v>
          </cell>
          <cell r="I1211">
            <v>3.73</v>
          </cell>
        </row>
        <row r="1212">
          <cell r="H1212">
            <v>2011</v>
          </cell>
          <cell r="I1212">
            <v>21503008</v>
          </cell>
        </row>
        <row r="1213">
          <cell r="H1213">
            <v>2011</v>
          </cell>
          <cell r="I1213">
            <v>0</v>
          </cell>
        </row>
        <row r="1216">
          <cell r="H1216">
            <v>1112211</v>
          </cell>
          <cell r="I1216">
            <v>0</v>
          </cell>
        </row>
        <row r="1217">
          <cell r="H1217" t="str">
            <v>Year</v>
          </cell>
          <cell r="I1217" t="str">
            <v>Value</v>
          </cell>
        </row>
        <row r="1218">
          <cell r="H1218">
            <v>2011</v>
          </cell>
          <cell r="I1218">
            <v>435522</v>
          </cell>
        </row>
        <row r="1219">
          <cell r="H1219">
            <v>2011</v>
          </cell>
          <cell r="I1219">
            <v>3.48</v>
          </cell>
        </row>
        <row r="1220">
          <cell r="H1220">
            <v>2011</v>
          </cell>
          <cell r="I1220">
            <v>53646661</v>
          </cell>
        </row>
        <row r="1221">
          <cell r="H1221">
            <v>2011</v>
          </cell>
          <cell r="I1221">
            <v>6713.8796241500004</v>
          </cell>
        </row>
        <row r="1222">
          <cell r="H1222">
            <v>2011</v>
          </cell>
          <cell r="I1222">
            <v>560161</v>
          </cell>
        </row>
        <row r="1223">
          <cell r="H1223">
            <v>2011</v>
          </cell>
          <cell r="I1223">
            <v>3.73</v>
          </cell>
        </row>
        <row r="1224">
          <cell r="H1224">
            <v>2011</v>
          </cell>
          <cell r="I1224">
            <v>21503008</v>
          </cell>
        </row>
        <row r="1225">
          <cell r="H1225">
            <v>2011</v>
          </cell>
          <cell r="I1225">
            <v>3229.2617866723858</v>
          </cell>
        </row>
        <row r="1228">
          <cell r="H1228">
            <v>1112311</v>
          </cell>
          <cell r="I1228">
            <v>9943.1414108223871</v>
          </cell>
        </row>
        <row r="1229">
          <cell r="H1229" t="str">
            <v>Year</v>
          </cell>
          <cell r="I1229" t="str">
            <v>Value</v>
          </cell>
        </row>
        <row r="1230">
          <cell r="H1230">
            <v>2011</v>
          </cell>
          <cell r="I1230">
            <v>390095</v>
          </cell>
        </row>
        <row r="1231">
          <cell r="H1231">
            <v>2011</v>
          </cell>
          <cell r="I1231">
            <v>3.48</v>
          </cell>
        </row>
        <row r="1232">
          <cell r="H1232">
            <v>2011</v>
          </cell>
          <cell r="I1232">
            <v>53646661</v>
          </cell>
        </row>
        <row r="1233">
          <cell r="H1233">
            <v>2011</v>
          </cell>
          <cell r="I1233">
            <v>6013.5902939066091</v>
          </cell>
        </row>
        <row r="1234">
          <cell r="H1234">
            <v>2011</v>
          </cell>
          <cell r="I1234">
            <v>146684</v>
          </cell>
        </row>
        <row r="1235">
          <cell r="H1235">
            <v>2011</v>
          </cell>
          <cell r="I1235">
            <v>3.73</v>
          </cell>
        </row>
        <row r="1236">
          <cell r="H1236">
            <v>2011</v>
          </cell>
          <cell r="I1236">
            <v>21503008</v>
          </cell>
        </row>
        <row r="1237">
          <cell r="H1237">
            <v>2011</v>
          </cell>
          <cell r="I1237">
            <v>845.61587814262737</v>
          </cell>
        </row>
        <row r="1240">
          <cell r="H1240">
            <v>1112321</v>
          </cell>
          <cell r="I1240">
            <v>6859.2061720492366</v>
          </cell>
        </row>
        <row r="1241">
          <cell r="H1241" t="str">
            <v>Year</v>
          </cell>
          <cell r="I1241" t="str">
            <v>Value</v>
          </cell>
        </row>
        <row r="1242">
          <cell r="H1242">
            <v>2011</v>
          </cell>
          <cell r="I1242">
            <v>45940</v>
          </cell>
        </row>
        <row r="1243">
          <cell r="H1243">
            <v>2011</v>
          </cell>
          <cell r="I1243">
            <v>3.48</v>
          </cell>
        </row>
        <row r="1244">
          <cell r="H1244">
            <v>2011</v>
          </cell>
          <cell r="I1244">
            <v>53646661</v>
          </cell>
        </row>
        <row r="1245">
          <cell r="H1245">
            <v>2011</v>
          </cell>
          <cell r="I1245">
            <v>708.19758802873559</v>
          </cell>
        </row>
        <row r="1246">
          <cell r="H1246">
            <v>2011</v>
          </cell>
          <cell r="I1246">
            <v>51067</v>
          </cell>
        </row>
        <row r="1247">
          <cell r="H1247">
            <v>2011</v>
          </cell>
          <cell r="I1247">
            <v>3.73</v>
          </cell>
        </row>
        <row r="1248">
          <cell r="H1248">
            <v>2011</v>
          </cell>
          <cell r="I1248">
            <v>21503008</v>
          </cell>
        </row>
        <row r="1249">
          <cell r="H1249">
            <v>2011</v>
          </cell>
          <cell r="I1249">
            <v>294.39520362895439</v>
          </cell>
        </row>
        <row r="1252">
          <cell r="H1252">
            <v>1112411</v>
          </cell>
          <cell r="I1252">
            <v>1002.59279165769</v>
          </cell>
        </row>
        <row r="1253">
          <cell r="H1253" t="str">
            <v>Year</v>
          </cell>
          <cell r="I1253" t="str">
            <v>Value</v>
          </cell>
        </row>
        <row r="1254">
          <cell r="H1254">
            <v>2011</v>
          </cell>
          <cell r="I1254">
            <v>9930667</v>
          </cell>
        </row>
        <row r="1255">
          <cell r="H1255">
            <v>2011</v>
          </cell>
          <cell r="I1255">
            <v>3.48</v>
          </cell>
        </row>
        <row r="1256">
          <cell r="H1256">
            <v>2011</v>
          </cell>
          <cell r="I1256">
            <v>53646661</v>
          </cell>
        </row>
        <row r="1257">
          <cell r="H1257">
            <v>2011</v>
          </cell>
          <cell r="I1257">
            <v>153088.25461289857</v>
          </cell>
        </row>
        <row r="1258">
          <cell r="H1258">
            <v>2011</v>
          </cell>
          <cell r="I1258">
            <v>3809793</v>
          </cell>
        </row>
        <row r="1259">
          <cell r="H1259">
            <v>2011</v>
          </cell>
          <cell r="I1259">
            <v>3.73</v>
          </cell>
        </row>
        <row r="1260">
          <cell r="H1260">
            <v>2011</v>
          </cell>
          <cell r="I1260">
            <v>21503008</v>
          </cell>
        </row>
        <row r="1261">
          <cell r="H1261">
            <v>2011</v>
          </cell>
          <cell r="I1261">
            <v>21963.00518963646</v>
          </cell>
        </row>
        <row r="1264">
          <cell r="H1264">
            <v>1112511</v>
          </cell>
          <cell r="I1264">
            <v>175051.25980253503</v>
          </cell>
        </row>
        <row r="1265">
          <cell r="H1265" t="str">
            <v>Year</v>
          </cell>
          <cell r="I1265" t="str">
            <v>Value</v>
          </cell>
        </row>
        <row r="1266">
          <cell r="H1266">
            <v>2011</v>
          </cell>
          <cell r="I1266">
            <v>292524</v>
          </cell>
        </row>
        <row r="1267">
          <cell r="H1267">
            <v>2011</v>
          </cell>
          <cell r="I1267">
            <v>3.48</v>
          </cell>
        </row>
        <row r="1268">
          <cell r="H1268">
            <v>2011</v>
          </cell>
          <cell r="I1268">
            <v>53646661</v>
          </cell>
        </row>
        <row r="1269">
          <cell r="H1269">
            <v>2011</v>
          </cell>
          <cell r="I1269">
            <v>4509.4643282655179</v>
          </cell>
        </row>
        <row r="1270">
          <cell r="H1270">
            <v>2011</v>
          </cell>
          <cell r="I1270">
            <v>221391</v>
          </cell>
        </row>
        <row r="1271">
          <cell r="H1271">
            <v>2011</v>
          </cell>
          <cell r="I1271">
            <v>3.73</v>
          </cell>
        </row>
        <row r="1272">
          <cell r="H1272">
            <v>2011</v>
          </cell>
          <cell r="I1272">
            <v>21503008</v>
          </cell>
        </row>
        <row r="1273">
          <cell r="H1273">
            <v>2011</v>
          </cell>
          <cell r="I1273">
            <v>1276.2928804632706</v>
          </cell>
        </row>
        <row r="1276">
          <cell r="H1276">
            <v>1112611</v>
          </cell>
          <cell r="I1276">
            <v>5785.7572087287881</v>
          </cell>
        </row>
        <row r="1277">
          <cell r="H1277" t="str">
            <v>Year</v>
          </cell>
          <cell r="I1277" t="str">
            <v>Value</v>
          </cell>
        </row>
        <row r="1278">
          <cell r="H1278">
            <v>2011</v>
          </cell>
          <cell r="I1278">
            <v>5003</v>
          </cell>
        </row>
        <row r="1279">
          <cell r="H1279">
            <v>2011</v>
          </cell>
          <cell r="I1279">
            <v>3.48</v>
          </cell>
        </row>
        <row r="1280">
          <cell r="H1280">
            <v>2011</v>
          </cell>
          <cell r="I1280">
            <v>53646661</v>
          </cell>
        </row>
        <row r="1281">
          <cell r="H1281">
            <v>2011</v>
          </cell>
          <cell r="I1281">
            <v>77.124783041091945</v>
          </cell>
        </row>
        <row r="1282">
          <cell r="H1282">
            <v>2011</v>
          </cell>
          <cell r="I1282">
            <v>3433</v>
          </cell>
        </row>
        <row r="1283">
          <cell r="H1283">
            <v>2011</v>
          </cell>
          <cell r="I1283">
            <v>3.73</v>
          </cell>
        </row>
        <row r="1284">
          <cell r="H1284">
            <v>2011</v>
          </cell>
          <cell r="I1284">
            <v>21503008</v>
          </cell>
        </row>
        <row r="1285">
          <cell r="H1285">
            <v>2011</v>
          </cell>
          <cell r="I1285">
            <v>19.790838194101877</v>
          </cell>
        </row>
        <row r="1288">
          <cell r="H1288">
            <v>1112621</v>
          </cell>
          <cell r="I1288">
            <v>96.915621235193825</v>
          </cell>
        </row>
        <row r="1289">
          <cell r="H1289" t="str">
            <v>Year</v>
          </cell>
          <cell r="I1289" t="str">
            <v>Value</v>
          </cell>
        </row>
        <row r="1290">
          <cell r="H1290">
            <v>2011</v>
          </cell>
          <cell r="I1290">
            <v>454112</v>
          </cell>
        </row>
        <row r="1291">
          <cell r="H1291">
            <v>2011</v>
          </cell>
          <cell r="I1291">
            <v>3.48</v>
          </cell>
        </row>
        <row r="1292">
          <cell r="H1292">
            <v>2011</v>
          </cell>
          <cell r="I1292">
            <v>53646661</v>
          </cell>
        </row>
        <row r="1293">
          <cell r="H1293">
            <v>2011</v>
          </cell>
          <cell r="I1293">
            <v>7000.4576206988504</v>
          </cell>
        </row>
        <row r="1294">
          <cell r="H1294">
            <v>2011</v>
          </cell>
          <cell r="I1294">
            <v>258085</v>
          </cell>
        </row>
        <row r="1295">
          <cell r="H1295">
            <v>2011</v>
          </cell>
          <cell r="I1295">
            <v>3.73</v>
          </cell>
        </row>
        <row r="1296">
          <cell r="H1296">
            <v>2011</v>
          </cell>
          <cell r="I1296">
            <v>21503008</v>
          </cell>
        </row>
        <row r="1297">
          <cell r="H1297">
            <v>2011</v>
          </cell>
          <cell r="I1297">
            <v>1487.8294422734584</v>
          </cell>
        </row>
        <row r="1300">
          <cell r="H1300">
            <v>1112711</v>
          </cell>
          <cell r="I1300">
            <v>8488.2870629723093</v>
          </cell>
        </row>
        <row r="1301">
          <cell r="H1301" t="str">
            <v>Year</v>
          </cell>
          <cell r="I1301" t="str">
            <v>Value</v>
          </cell>
        </row>
        <row r="1302">
          <cell r="H1302">
            <v>2011</v>
          </cell>
          <cell r="I1302">
            <v>8158</v>
          </cell>
        </row>
        <row r="1303">
          <cell r="H1303">
            <v>2011</v>
          </cell>
          <cell r="I1303">
            <v>10962</v>
          </cell>
        </row>
        <row r="1312">
          <cell r="H1312">
            <v>1113111</v>
          </cell>
          <cell r="I1312">
            <v>89427.995999999999</v>
          </cell>
        </row>
        <row r="1313">
          <cell r="H1313" t="str">
            <v>Year</v>
          </cell>
          <cell r="I1313" t="str">
            <v>Value</v>
          </cell>
        </row>
        <row r="1314">
          <cell r="H1314">
            <v>2011</v>
          </cell>
          <cell r="I1314">
            <v>1822</v>
          </cell>
        </row>
        <row r="1315">
          <cell r="H1315">
            <v>2011</v>
          </cell>
          <cell r="I1315">
            <v>10962</v>
          </cell>
        </row>
        <row r="1324">
          <cell r="H1324">
            <v>1113112</v>
          </cell>
          <cell r="I1324">
            <v>19972.763999999999</v>
          </cell>
        </row>
        <row r="1325">
          <cell r="H1325" t="str">
            <v>Year</v>
          </cell>
          <cell r="I1325" t="str">
            <v>Value</v>
          </cell>
        </row>
        <row r="1326">
          <cell r="H1326">
            <v>2011</v>
          </cell>
        </row>
        <row r="1327">
          <cell r="H1327">
            <v>2011</v>
          </cell>
          <cell r="I1327">
            <v>3.48</v>
          </cell>
        </row>
        <row r="1328">
          <cell r="H1328">
            <v>2011</v>
          </cell>
          <cell r="I1328">
            <v>53646661</v>
          </cell>
        </row>
        <row r="1329">
          <cell r="H1329">
            <v>2011</v>
          </cell>
          <cell r="I1329">
            <v>0</v>
          </cell>
        </row>
        <row r="1330">
          <cell r="H1330">
            <v>2011</v>
          </cell>
        </row>
        <row r="1331">
          <cell r="H1331">
            <v>2011</v>
          </cell>
          <cell r="I1331">
            <v>3.73</v>
          </cell>
        </row>
        <row r="1332">
          <cell r="H1332">
            <v>2011</v>
          </cell>
          <cell r="I1332">
            <v>21503008</v>
          </cell>
        </row>
        <row r="1333">
          <cell r="H1333">
            <v>2011</v>
          </cell>
          <cell r="I1333">
            <v>0</v>
          </cell>
        </row>
        <row r="1336">
          <cell r="H1336">
            <v>1201111</v>
          </cell>
          <cell r="I1336">
            <v>0</v>
          </cell>
        </row>
        <row r="1337">
          <cell r="H1337" t="str">
            <v>Year</v>
          </cell>
          <cell r="I1337" t="str">
            <v>Value</v>
          </cell>
        </row>
        <row r="1348">
          <cell r="H1348">
            <v>1301111</v>
          </cell>
        </row>
        <row r="1349">
          <cell r="H1349" t="str">
            <v>Year</v>
          </cell>
          <cell r="I1349" t="str">
            <v>Value</v>
          </cell>
        </row>
        <row r="1350">
          <cell r="H1350">
            <v>2011</v>
          </cell>
          <cell r="I1350">
            <v>118109.81539725803</v>
          </cell>
        </row>
        <row r="1351">
          <cell r="H1351">
            <v>2011</v>
          </cell>
          <cell r="I1351">
            <v>52.557604633561517</v>
          </cell>
        </row>
        <row r="1352">
          <cell r="H1352">
            <v>2011</v>
          </cell>
          <cell r="I1352">
            <v>62075.689809920237</v>
          </cell>
        </row>
        <row r="1353">
          <cell r="H1353">
            <v>2011</v>
          </cell>
          <cell r="I1353">
            <v>44384.203156312156</v>
          </cell>
        </row>
        <row r="1354">
          <cell r="H1354">
            <v>2011</v>
          </cell>
          <cell r="I1354">
            <v>17691.486653608081</v>
          </cell>
        </row>
        <row r="1355">
          <cell r="H1355">
            <v>2011</v>
          </cell>
          <cell r="I1355">
            <v>0.80214797258944881</v>
          </cell>
        </row>
        <row r="1360">
          <cell r="H1360">
            <v>1302111</v>
          </cell>
          <cell r="I1360">
            <v>141.91190151285014</v>
          </cell>
        </row>
        <row r="1361">
          <cell r="H1361" t="str">
            <v>Year</v>
          </cell>
          <cell r="I1361" t="str">
            <v>Value</v>
          </cell>
        </row>
        <row r="1372">
          <cell r="H1372">
            <v>1302112</v>
          </cell>
        </row>
        <row r="1373">
          <cell r="H1373" t="str">
            <v>Year</v>
          </cell>
          <cell r="I1373" t="str">
            <v>Value</v>
          </cell>
        </row>
        <row r="1384">
          <cell r="H1384">
            <v>1302113</v>
          </cell>
        </row>
        <row r="1385">
          <cell r="H1385" t="str">
            <v>Year</v>
          </cell>
          <cell r="I1385" t="str">
            <v>Value</v>
          </cell>
        </row>
        <row r="1386">
          <cell r="H1386">
            <v>2011</v>
          </cell>
          <cell r="I1386">
            <v>118109.81539725803</v>
          </cell>
        </row>
        <row r="1387">
          <cell r="H1387">
            <v>2011</v>
          </cell>
          <cell r="I1387">
            <v>52.557604633561517</v>
          </cell>
        </row>
        <row r="1388">
          <cell r="H1388">
            <v>2011</v>
          </cell>
          <cell r="I1388">
            <v>62075.689809920237</v>
          </cell>
        </row>
        <row r="1389">
          <cell r="H1389">
            <v>2011</v>
          </cell>
          <cell r="I1389">
            <v>44384.203156312156</v>
          </cell>
        </row>
        <row r="1390">
          <cell r="H1390">
            <v>2011</v>
          </cell>
          <cell r="I1390">
            <v>17691.486653608081</v>
          </cell>
        </row>
        <row r="1391">
          <cell r="H1391">
            <v>2011</v>
          </cell>
          <cell r="I1391">
            <v>76.461784330998711</v>
          </cell>
        </row>
        <row r="1396">
          <cell r="H1396">
            <v>1302121</v>
          </cell>
          <cell r="I1396">
            <v>13527.226370029231</v>
          </cell>
        </row>
        <row r="1397">
          <cell r="H1397" t="str">
            <v>Year</v>
          </cell>
          <cell r="I1397" t="str">
            <v>Value</v>
          </cell>
        </row>
        <row r="1408">
          <cell r="H1408">
            <v>1302122</v>
          </cell>
        </row>
        <row r="1409">
          <cell r="H1409" t="str">
            <v>Year</v>
          </cell>
          <cell r="I1409" t="str">
            <v>Value</v>
          </cell>
        </row>
        <row r="1420">
          <cell r="H1420">
            <v>1302123</v>
          </cell>
        </row>
        <row r="1421">
          <cell r="H1421" t="str">
            <v>Year</v>
          </cell>
          <cell r="I1421" t="str">
            <v>Value</v>
          </cell>
        </row>
        <row r="1422">
          <cell r="H1422">
            <v>2011</v>
          </cell>
          <cell r="I1422">
            <v>118109.81539725803</v>
          </cell>
        </row>
        <row r="1423">
          <cell r="H1423">
            <v>2011</v>
          </cell>
          <cell r="I1423">
            <v>52.557604633561517</v>
          </cell>
        </row>
        <row r="1424">
          <cell r="H1424">
            <v>2011</v>
          </cell>
          <cell r="I1424">
            <v>62075.689809920237</v>
          </cell>
        </row>
        <row r="1425">
          <cell r="H1425">
            <v>2011</v>
          </cell>
          <cell r="I1425">
            <v>44384.203156312156</v>
          </cell>
        </row>
        <row r="1426">
          <cell r="H1426">
            <v>2011</v>
          </cell>
          <cell r="I1426">
            <v>17691.486653608081</v>
          </cell>
        </row>
        <row r="1427">
          <cell r="H1427">
            <v>2011</v>
          </cell>
          <cell r="I1427">
            <v>22.736067696411837</v>
          </cell>
        </row>
        <row r="1432">
          <cell r="H1432">
            <v>1302124</v>
          </cell>
          <cell r="I1432">
            <v>4022.3483820659981</v>
          </cell>
        </row>
        <row r="1433">
          <cell r="H1433" t="str">
            <v>Year</v>
          </cell>
          <cell r="I1433" t="str">
            <v>Value</v>
          </cell>
        </row>
        <row r="1434">
          <cell r="H1434">
            <v>2011</v>
          </cell>
          <cell r="I1434">
            <v>27134.188619950088</v>
          </cell>
        </row>
        <row r="1444">
          <cell r="H1444">
            <v>1302211</v>
          </cell>
          <cell r="I1444">
            <v>27134.188619950088</v>
          </cell>
        </row>
        <row r="1445">
          <cell r="H1445" t="str">
            <v>Year</v>
          </cell>
          <cell r="I1445" t="str">
            <v>Value</v>
          </cell>
        </row>
        <row r="1446">
          <cell r="H1446">
            <v>2011</v>
          </cell>
          <cell r="I1446">
            <v>17250.014536362069</v>
          </cell>
        </row>
        <row r="1456">
          <cell r="H1456">
            <v>1302221</v>
          </cell>
          <cell r="I1456">
            <v>17250.014536362069</v>
          </cell>
        </row>
        <row r="1457">
          <cell r="H1457" t="str">
            <v>Year</v>
          </cell>
          <cell r="I1457" t="str">
            <v>Value</v>
          </cell>
        </row>
        <row r="1468">
          <cell r="H1468">
            <v>1302231</v>
          </cell>
        </row>
        <row r="1469">
          <cell r="H1469" t="str">
            <v>Year</v>
          </cell>
          <cell r="I1469" t="str">
            <v>Value</v>
          </cell>
        </row>
        <row r="1480">
          <cell r="H1480">
            <v>1302241</v>
          </cell>
        </row>
        <row r="1481">
          <cell r="H1481" t="str">
            <v>Year</v>
          </cell>
          <cell r="I1481" t="str">
            <v>Value</v>
          </cell>
        </row>
        <row r="1492">
          <cell r="H1492">
            <v>1302251</v>
          </cell>
        </row>
        <row r="1493">
          <cell r="H1493" t="str">
            <v>Year</v>
          </cell>
          <cell r="I1493" t="str">
            <v>Value</v>
          </cell>
        </row>
        <row r="1494">
          <cell r="H1494">
            <v>2011</v>
          </cell>
          <cell r="I1494">
            <v>118109.81539725803</v>
          </cell>
        </row>
        <row r="1495">
          <cell r="H1495">
            <v>2011</v>
          </cell>
          <cell r="I1495">
            <v>15.68757082391776</v>
          </cell>
        </row>
        <row r="1504">
          <cell r="H1504">
            <v>1303111</v>
          </cell>
          <cell r="I1504">
            <v>18528.560940443378</v>
          </cell>
        </row>
        <row r="1505">
          <cell r="H1505" t="str">
            <v>Year</v>
          </cell>
          <cell r="I1505" t="str">
            <v>Value</v>
          </cell>
        </row>
        <row r="1506">
          <cell r="H1506">
            <v>2011</v>
          </cell>
          <cell r="I1506">
            <v>118109.81539725803</v>
          </cell>
        </row>
        <row r="1507">
          <cell r="H1507">
            <v>2011</v>
          </cell>
          <cell r="I1507">
            <v>31.754824542520737</v>
          </cell>
        </row>
        <row r="1508">
          <cell r="H1508">
            <v>2011</v>
          </cell>
          <cell r="I1508">
            <v>16.666100831777285</v>
          </cell>
        </row>
        <row r="1516">
          <cell r="H1516">
            <v>1304111</v>
          </cell>
          <cell r="I1516">
            <v>6250.7152215788401</v>
          </cell>
        </row>
        <row r="1517">
          <cell r="H1517" t="str">
            <v>Year</v>
          </cell>
          <cell r="I1517" t="str">
            <v>Value</v>
          </cell>
        </row>
        <row r="1518">
          <cell r="H1518">
            <v>2011</v>
          </cell>
          <cell r="I1518">
            <v>118109.81539725803</v>
          </cell>
        </row>
        <row r="1519">
          <cell r="H1519">
            <v>2011</v>
          </cell>
          <cell r="I1519">
            <v>31.754824542520737</v>
          </cell>
        </row>
        <row r="1520">
          <cell r="H1520">
            <v>2011</v>
          </cell>
          <cell r="I1520">
            <v>66.667798336445415</v>
          </cell>
        </row>
        <row r="1528">
          <cell r="H1528">
            <v>1304211</v>
          </cell>
          <cell r="I1528">
            <v>25004.134203736743</v>
          </cell>
        </row>
        <row r="1529">
          <cell r="H1529" t="str">
            <v>Year</v>
          </cell>
          <cell r="I1529" t="str">
            <v>Value</v>
          </cell>
        </row>
        <row r="1530">
          <cell r="H1530">
            <v>2011</v>
          </cell>
          <cell r="I1530">
            <v>118109.81539725803</v>
          </cell>
        </row>
        <row r="1531">
          <cell r="H1531">
            <v>2011</v>
          </cell>
          <cell r="I1531">
            <v>31.754824542520737</v>
          </cell>
        </row>
        <row r="1532">
          <cell r="H1532">
            <v>2011</v>
          </cell>
          <cell r="I1532">
            <v>16.666100831777285</v>
          </cell>
        </row>
        <row r="1540">
          <cell r="H1540">
            <v>1304221</v>
          </cell>
          <cell r="I1540">
            <v>6250.7152215788401</v>
          </cell>
        </row>
        <row r="1541">
          <cell r="H1541" t="str">
            <v>Year</v>
          </cell>
          <cell r="I1541" t="str">
            <v>Value</v>
          </cell>
        </row>
        <row r="1552">
          <cell r="H1552">
            <v>1304231</v>
          </cell>
        </row>
        <row r="1553">
          <cell r="H1553" t="str">
            <v>Year</v>
          </cell>
          <cell r="I1553" t="str">
            <v>Value</v>
          </cell>
        </row>
        <row r="1564">
          <cell r="H1564">
            <v>1304241</v>
          </cell>
        </row>
        <row r="1565">
          <cell r="H1565" t="str">
            <v>Year</v>
          </cell>
          <cell r="I1565" t="str">
            <v>Value</v>
          </cell>
        </row>
        <row r="1576">
          <cell r="H1576">
            <v>1304251</v>
          </cell>
        </row>
        <row r="1577">
          <cell r="H1577" t="str">
            <v>Year</v>
          </cell>
          <cell r="I1577" t="str">
            <v>Value</v>
          </cell>
        </row>
        <row r="1578">
          <cell r="H1578">
            <v>2011</v>
          </cell>
          <cell r="I1578">
            <v>42032</v>
          </cell>
        </row>
        <row r="1588">
          <cell r="H1588">
            <v>1305111</v>
          </cell>
          <cell r="I1588">
            <v>42032</v>
          </cell>
        </row>
        <row r="1589">
          <cell r="H1589" t="str">
            <v>Year</v>
          </cell>
          <cell r="I1589" t="str">
            <v>Value</v>
          </cell>
        </row>
        <row r="1590">
          <cell r="H1590">
            <v>2011</v>
          </cell>
          <cell r="I1590">
            <v>384203.59368383716</v>
          </cell>
        </row>
        <row r="1600">
          <cell r="H1600">
            <v>1401111</v>
          </cell>
          <cell r="I1600">
            <v>384203.59368383716</v>
          </cell>
        </row>
        <row r="1601">
          <cell r="H1601" t="str">
            <v>Year</v>
          </cell>
          <cell r="I1601" t="str">
            <v>Value</v>
          </cell>
        </row>
        <row r="1602">
          <cell r="H1602">
            <v>2011</v>
          </cell>
          <cell r="I1602">
            <v>139589.13141227452</v>
          </cell>
        </row>
        <row r="1612">
          <cell r="H1612">
            <v>1401121</v>
          </cell>
          <cell r="I1612">
            <v>139589.13141227452</v>
          </cell>
        </row>
        <row r="1613">
          <cell r="H1613" t="str">
            <v>Year</v>
          </cell>
          <cell r="I1613" t="str">
            <v>Value</v>
          </cell>
        </row>
        <row r="1614">
          <cell r="H1614">
            <v>2011</v>
          </cell>
          <cell r="I1614">
            <v>43137.45950663033</v>
          </cell>
        </row>
        <row r="1624">
          <cell r="H1624">
            <v>1401131</v>
          </cell>
          <cell r="I1624">
            <v>43137.45950663033</v>
          </cell>
        </row>
        <row r="1625">
          <cell r="H1625" t="str">
            <v>Year</v>
          </cell>
          <cell r="I1625" t="str">
            <v>Value</v>
          </cell>
        </row>
        <row r="1636">
          <cell r="H1636">
            <v>1401141</v>
          </cell>
        </row>
        <row r="1637">
          <cell r="H1637" t="str">
            <v>Year</v>
          </cell>
          <cell r="I1637" t="str">
            <v>Value</v>
          </cell>
        </row>
        <row r="1638">
          <cell r="H1638">
            <v>2011</v>
          </cell>
          <cell r="I1638">
            <v>53388.807946802583</v>
          </cell>
        </row>
        <row r="1648">
          <cell r="H1648">
            <v>1401151</v>
          </cell>
          <cell r="I1648">
            <v>53388.807946802583</v>
          </cell>
        </row>
        <row r="1649">
          <cell r="H1649" t="str">
            <v>Year</v>
          </cell>
          <cell r="I1649" t="str">
            <v>Value</v>
          </cell>
        </row>
        <row r="1650">
          <cell r="H1650">
            <v>2011</v>
          </cell>
          <cell r="I1650">
            <v>710604</v>
          </cell>
        </row>
        <row r="1651">
          <cell r="H1651">
            <v>2010</v>
          </cell>
          <cell r="I1651">
            <v>6.1396382284280158</v>
          </cell>
        </row>
        <row r="1660">
          <cell r="H1660">
            <v>1501111</v>
          </cell>
          <cell r="I1660">
            <v>43628.514836738614</v>
          </cell>
        </row>
        <row r="1661">
          <cell r="H1661" t="str">
            <v>Year</v>
          </cell>
          <cell r="I1661" t="str">
            <v>Value</v>
          </cell>
        </row>
        <row r="1662">
          <cell r="H1662">
            <v>2011</v>
          </cell>
          <cell r="I1662">
            <v>710604</v>
          </cell>
        </row>
        <row r="1663">
          <cell r="H1663">
            <v>2010</v>
          </cell>
          <cell r="I1663">
            <v>8.9725515817451331</v>
          </cell>
        </row>
        <row r="1672">
          <cell r="H1672">
            <v>1501121</v>
          </cell>
          <cell r="I1672">
            <v>63759.310441944188</v>
          </cell>
        </row>
        <row r="1673">
          <cell r="H1673" t="str">
            <v>Year</v>
          </cell>
          <cell r="I1673" t="str">
            <v>Value</v>
          </cell>
        </row>
        <row r="1674">
          <cell r="H1674">
            <v>2011</v>
          </cell>
          <cell r="I1674">
            <v>710604</v>
          </cell>
        </row>
        <row r="1675">
          <cell r="H1675">
            <v>2010</v>
          </cell>
          <cell r="I1675">
            <v>5.8361337209376618</v>
          </cell>
        </row>
        <row r="1684">
          <cell r="H1684">
            <v>1501131</v>
          </cell>
          <cell r="I1684">
            <v>41471.799666331863</v>
          </cell>
        </row>
        <row r="1685">
          <cell r="H1685" t="str">
            <v>Year</v>
          </cell>
          <cell r="I1685" t="str">
            <v>Value</v>
          </cell>
        </row>
        <row r="1686">
          <cell r="H1686">
            <v>2011</v>
          </cell>
          <cell r="I1686">
            <v>710604</v>
          </cell>
        </row>
        <row r="1687">
          <cell r="H1687">
            <v>2010</v>
          </cell>
          <cell r="I1687">
            <v>6.5310542279651376</v>
          </cell>
        </row>
        <row r="1696">
          <cell r="H1696">
            <v>1501141</v>
          </cell>
          <cell r="I1696">
            <v>46409.93258608938</v>
          </cell>
        </row>
        <row r="1697">
          <cell r="H1697" t="str">
            <v>Year</v>
          </cell>
          <cell r="I1697" t="str">
            <v>Value</v>
          </cell>
        </row>
        <row r="1698">
          <cell r="H1698">
            <v>2011</v>
          </cell>
          <cell r="I1698">
            <v>710604</v>
          </cell>
        </row>
        <row r="1699">
          <cell r="H1699">
            <v>2010</v>
          </cell>
          <cell r="I1699">
            <v>1.6790304161553213</v>
          </cell>
        </row>
        <row r="1708">
          <cell r="H1708">
            <v>1501151</v>
          </cell>
          <cell r="I1708">
            <v>11931.25729841636</v>
          </cell>
        </row>
        <row r="1709">
          <cell r="H1709" t="str">
            <v>Year</v>
          </cell>
          <cell r="I1709" t="str">
            <v>Value</v>
          </cell>
        </row>
        <row r="1710">
          <cell r="H1710">
            <v>2011</v>
          </cell>
          <cell r="I1710">
            <v>710604</v>
          </cell>
        </row>
        <row r="1711">
          <cell r="H1711">
            <v>2010</v>
          </cell>
          <cell r="I1711">
            <v>63.795009567649117</v>
          </cell>
        </row>
        <row r="1712">
          <cell r="H1712">
            <v>2011</v>
          </cell>
          <cell r="I1712">
            <v>453329.88978809735</v>
          </cell>
        </row>
        <row r="1713">
          <cell r="H1713">
            <v>2011</v>
          </cell>
          <cell r="I1713">
            <v>95.786959118301752</v>
          </cell>
        </row>
        <row r="1720">
          <cell r="H1720">
            <v>1501211</v>
          </cell>
          <cell r="I1720">
            <v>434230.91620236717</v>
          </cell>
        </row>
        <row r="1721">
          <cell r="H1721" t="str">
            <v>Year</v>
          </cell>
          <cell r="I1721" t="str">
            <v>Value</v>
          </cell>
        </row>
        <row r="1722">
          <cell r="H1722">
            <v>2011</v>
          </cell>
          <cell r="I1722">
            <v>710604</v>
          </cell>
        </row>
        <row r="1723">
          <cell r="H1723">
            <v>2010</v>
          </cell>
          <cell r="I1723">
            <v>63.795009567649117</v>
          </cell>
        </row>
        <row r="1724">
          <cell r="H1724">
            <v>2011</v>
          </cell>
          <cell r="I1724">
            <v>453329.88978809735</v>
          </cell>
        </row>
        <row r="1725">
          <cell r="H1725">
            <v>2011</v>
          </cell>
          <cell r="I1725">
            <v>4.2130408816982463</v>
          </cell>
        </row>
        <row r="1732">
          <cell r="H1732">
            <v>1501212</v>
          </cell>
          <cell r="I1732">
            <v>19098.973585730142</v>
          </cell>
        </row>
        <row r="1733">
          <cell r="H1733" t="str">
            <v>Year</v>
          </cell>
          <cell r="I1733" t="str">
            <v>Value</v>
          </cell>
        </row>
        <row r="1734">
          <cell r="H1734">
            <v>2011</v>
          </cell>
          <cell r="I1734">
            <v>710604</v>
          </cell>
        </row>
        <row r="1735">
          <cell r="H1735">
            <v>2010</v>
          </cell>
          <cell r="I1735">
            <v>7.0465822571196295</v>
          </cell>
        </row>
        <row r="1744">
          <cell r="H1744">
            <v>1501221</v>
          </cell>
          <cell r="I1744">
            <v>50073.295382382377</v>
          </cell>
        </row>
        <row r="1745">
          <cell r="H1745" t="str">
            <v>Year</v>
          </cell>
          <cell r="I1745" t="str">
            <v>Value</v>
          </cell>
        </row>
        <row r="1746">
          <cell r="H1746">
            <v>2011</v>
          </cell>
          <cell r="I1746">
            <v>812701</v>
          </cell>
        </row>
        <row r="1747">
          <cell r="H1747">
            <v>2005</v>
          </cell>
          <cell r="I1747">
            <v>153264.01042831517</v>
          </cell>
        </row>
        <row r="1748">
          <cell r="H1748">
            <v>2005</v>
          </cell>
          <cell r="I1748">
            <v>62589.486827015367</v>
          </cell>
        </row>
        <row r="1749">
          <cell r="H1749">
            <v>2005</v>
          </cell>
          <cell r="I1749">
            <v>40.837693501625935</v>
          </cell>
        </row>
        <row r="1756">
          <cell r="H1756">
            <v>1502111</v>
          </cell>
          <cell r="I1756">
            <v>331888.34346464899</v>
          </cell>
        </row>
        <row r="1757">
          <cell r="H1757" t="str">
            <v>Year</v>
          </cell>
          <cell r="I1757" t="str">
            <v>Value</v>
          </cell>
        </row>
        <row r="1758">
          <cell r="H1758">
            <v>2011</v>
          </cell>
          <cell r="I1758">
            <v>812701</v>
          </cell>
        </row>
        <row r="1759">
          <cell r="H1759">
            <v>2005</v>
          </cell>
          <cell r="I1759">
            <v>153264.01042831517</v>
          </cell>
        </row>
        <row r="1760">
          <cell r="H1760">
            <v>2005</v>
          </cell>
          <cell r="I1760">
            <v>31430.926089070064</v>
          </cell>
        </row>
        <row r="1761">
          <cell r="H1761">
            <v>2005</v>
          </cell>
          <cell r="I1761">
            <v>20.5077017110752</v>
          </cell>
        </row>
        <row r="1768">
          <cell r="H1768">
            <v>1502211</v>
          </cell>
          <cell r="I1768">
            <v>166666.29688292526</v>
          </cell>
        </row>
        <row r="1769">
          <cell r="H1769" t="str">
            <v>Year</v>
          </cell>
          <cell r="I1769" t="str">
            <v>Value</v>
          </cell>
        </row>
        <row r="1770">
          <cell r="H1770">
            <v>2011</v>
          </cell>
          <cell r="I1770">
            <v>812701</v>
          </cell>
        </row>
        <row r="1771">
          <cell r="H1771">
            <v>2005</v>
          </cell>
          <cell r="I1771">
            <v>153264.01042831517</v>
          </cell>
        </row>
        <row r="1772">
          <cell r="H1772">
            <v>2005</v>
          </cell>
          <cell r="I1772">
            <v>59243.597512229724</v>
          </cell>
        </row>
        <row r="1773">
          <cell r="H1773">
            <v>2005</v>
          </cell>
          <cell r="I1773">
            <v>38.654604787298844</v>
          </cell>
        </row>
        <row r="1780">
          <cell r="H1780">
            <v>1502311</v>
          </cell>
          <cell r="I1780">
            <v>314146.35965242557</v>
          </cell>
        </row>
        <row r="1781">
          <cell r="H1781" t="str">
            <v>Year</v>
          </cell>
          <cell r="I1781" t="str">
            <v>Value</v>
          </cell>
        </row>
        <row r="1782">
          <cell r="H1782">
            <v>2011</v>
          </cell>
          <cell r="I1782">
            <v>1570527.4550000001</v>
          </cell>
        </row>
        <row r="1783">
          <cell r="H1783">
            <v>2005</v>
          </cell>
          <cell r="I1783">
            <v>3.0067895247332686E-2</v>
          </cell>
        </row>
        <row r="1792">
          <cell r="H1792">
            <v>1503111</v>
          </cell>
          <cell r="I1792">
            <v>47222.455000000002</v>
          </cell>
        </row>
        <row r="1793">
          <cell r="H1793" t="str">
            <v>Year</v>
          </cell>
          <cell r="I1793" t="str">
            <v>Value</v>
          </cell>
        </row>
        <row r="1804">
          <cell r="H1804">
            <v>1601111</v>
          </cell>
        </row>
        <row r="1805">
          <cell r="H1805" t="str">
            <v>Year</v>
          </cell>
          <cell r="I1805" t="str">
            <v>Value</v>
          </cell>
        </row>
        <row r="1806">
          <cell r="I1806">
            <v>666188.26417879609</v>
          </cell>
        </row>
        <row r="1816">
          <cell r="H1816">
            <v>1601112</v>
          </cell>
          <cell r="I1816">
            <v>666188.26417879609</v>
          </cell>
        </row>
        <row r="1817">
          <cell r="H1817" t="str">
            <v>Year</v>
          </cell>
          <cell r="I1817" t="str">
            <v>Value</v>
          </cell>
        </row>
        <row r="1828">
          <cell r="H1828">
            <v>1602111</v>
          </cell>
        </row>
        <row r="1829">
          <cell r="H1829" t="str">
            <v>Year</v>
          </cell>
          <cell r="I1829" t="str">
            <v>Value</v>
          </cell>
        </row>
        <row r="1840">
          <cell r="H1840">
            <v>1602112</v>
          </cell>
        </row>
        <row r="1841">
          <cell r="H1841" t="str">
            <v>Year</v>
          </cell>
          <cell r="I1841" t="str">
            <v>Value</v>
          </cell>
        </row>
        <row r="1842">
          <cell r="H1842">
            <v>2011</v>
          </cell>
          <cell r="I1842">
            <v>1643463</v>
          </cell>
        </row>
        <row r="1852">
          <cell r="H1852">
            <v>1701111</v>
          </cell>
          <cell r="I1852">
            <v>1643463</v>
          </cell>
        </row>
        <row r="1853">
          <cell r="H1853" t="str">
            <v>Year</v>
          </cell>
          <cell r="I1853" t="str">
            <v>Value</v>
          </cell>
        </row>
        <row r="1854">
          <cell r="H1854">
            <v>2011</v>
          </cell>
          <cell r="I1854">
            <v>990298</v>
          </cell>
        </row>
        <row r="1864">
          <cell r="H1864">
            <v>1701112</v>
          </cell>
          <cell r="I1864">
            <v>990298</v>
          </cell>
        </row>
      </sheetData>
      <sheetData sheetId="4">
        <row r="5">
          <cell r="G5">
            <v>0.05</v>
          </cell>
        </row>
        <row r="6">
          <cell r="B6">
            <v>100000</v>
          </cell>
          <cell r="C6" t="str">
            <v>GROSS DOMESTIC PRODUCT</v>
          </cell>
          <cell r="E6"/>
        </row>
        <row r="7">
          <cell r="B7">
            <v>110000</v>
          </cell>
          <cell r="C7" t="str">
            <v>INDIVIDUAL CONSUMPTION EXPENDITURE BY HOUSEHOLDS</v>
          </cell>
          <cell r="E7"/>
        </row>
        <row r="8">
          <cell r="B8">
            <v>110100</v>
          </cell>
          <cell r="C8" t="str">
            <v>FOOD AND NON-ALCOHOLIC BEVERAGES</v>
          </cell>
          <cell r="E8"/>
        </row>
        <row r="9">
          <cell r="B9">
            <v>110110</v>
          </cell>
          <cell r="C9" t="str">
            <v xml:space="preserve">FOOD </v>
          </cell>
          <cell r="E9"/>
        </row>
        <row r="10">
          <cell r="B10">
            <v>110111</v>
          </cell>
          <cell r="C10" t="str">
            <v>Bread and cereals</v>
          </cell>
          <cell r="E10"/>
        </row>
        <row r="11">
          <cell r="B11">
            <v>1101111</v>
          </cell>
          <cell r="C11" t="str">
            <v>Rice</v>
          </cell>
          <cell r="E11"/>
        </row>
        <row r="12">
          <cell r="B12">
            <v>1101112</v>
          </cell>
          <cell r="C12" t="str">
            <v>Other cereals, flour and other products</v>
          </cell>
          <cell r="E12"/>
        </row>
        <row r="13">
          <cell r="B13">
            <v>1101113</v>
          </cell>
          <cell r="C13" t="str">
            <v>Bread</v>
          </cell>
          <cell r="E13"/>
        </row>
        <row r="14">
          <cell r="B14">
            <v>1101114</v>
          </cell>
          <cell r="C14" t="str">
            <v>Other bakery products</v>
          </cell>
          <cell r="E14"/>
        </row>
        <row r="15">
          <cell r="B15">
            <v>1101115</v>
          </cell>
          <cell r="C15" t="str">
            <v>Pasta products</v>
          </cell>
          <cell r="E15"/>
        </row>
        <row r="16">
          <cell r="B16">
            <v>110112</v>
          </cell>
          <cell r="C16" t="str">
            <v>Meat</v>
          </cell>
          <cell r="E16"/>
        </row>
        <row r="17">
          <cell r="B17">
            <v>1101121</v>
          </cell>
          <cell r="C17" t="str">
            <v>Beef and veal</v>
          </cell>
          <cell r="E17"/>
        </row>
        <row r="18">
          <cell r="B18">
            <v>1101122</v>
          </cell>
          <cell r="C18" t="str">
            <v>Pork</v>
          </cell>
          <cell r="E18"/>
        </row>
        <row r="19">
          <cell r="B19">
            <v>1101123</v>
          </cell>
          <cell r="C19" t="str">
            <v>Lamb, mutton and goat</v>
          </cell>
          <cell r="E19"/>
        </row>
        <row r="20">
          <cell r="B20">
            <v>1101124</v>
          </cell>
          <cell r="C20" t="str">
            <v>Poultry</v>
          </cell>
          <cell r="E20"/>
        </row>
        <row r="21">
          <cell r="B21">
            <v>1101125</v>
          </cell>
          <cell r="C21" t="str">
            <v>Other meats and meat preparations</v>
          </cell>
          <cell r="E21"/>
        </row>
        <row r="22">
          <cell r="B22">
            <v>110113</v>
          </cell>
          <cell r="C22" t="str">
            <v>Fish and seafood</v>
          </cell>
          <cell r="E22"/>
        </row>
        <row r="23">
          <cell r="B23">
            <v>1101131</v>
          </cell>
          <cell r="C23" t="str">
            <v>Fresh, chilled or frozen fish and seafood</v>
          </cell>
          <cell r="E23"/>
        </row>
        <row r="24">
          <cell r="B24">
            <v>1101132</v>
          </cell>
          <cell r="C24" t="str">
            <v>Preserved or processed fish and seafood</v>
          </cell>
          <cell r="E24"/>
        </row>
        <row r="25">
          <cell r="B25">
            <v>110114</v>
          </cell>
          <cell r="C25" t="str">
            <v>Milk, cheese and eggs</v>
          </cell>
          <cell r="E25"/>
        </row>
        <row r="26">
          <cell r="B26">
            <v>1101141</v>
          </cell>
          <cell r="C26" t="str">
            <v>Fresh milk</v>
          </cell>
          <cell r="E26"/>
        </row>
        <row r="27">
          <cell r="B27">
            <v>1101142</v>
          </cell>
          <cell r="C27" t="str">
            <v>Preserved milk and other milk products</v>
          </cell>
          <cell r="E27"/>
        </row>
        <row r="28">
          <cell r="B28">
            <v>1101143</v>
          </cell>
          <cell r="C28" t="str">
            <v>Cheese</v>
          </cell>
          <cell r="E28"/>
        </row>
        <row r="29">
          <cell r="B29">
            <v>1101144</v>
          </cell>
          <cell r="C29" t="str">
            <v>Eggs and egg-based products</v>
          </cell>
          <cell r="E29"/>
        </row>
        <row r="30">
          <cell r="B30">
            <v>110115</v>
          </cell>
          <cell r="C30" t="str">
            <v>Oils and fats</v>
          </cell>
          <cell r="E30"/>
        </row>
        <row r="31">
          <cell r="B31">
            <v>1101151</v>
          </cell>
          <cell r="C31" t="str">
            <v>Butter and margarine</v>
          </cell>
          <cell r="E31"/>
        </row>
        <row r="32">
          <cell r="B32">
            <v>1101152</v>
          </cell>
          <cell r="C32" t="str">
            <v>Other edible oils and fats</v>
          </cell>
          <cell r="E32"/>
        </row>
        <row r="33">
          <cell r="B33">
            <v>110116</v>
          </cell>
          <cell r="C33" t="str">
            <v>Fruit</v>
          </cell>
          <cell r="E33"/>
        </row>
        <row r="34">
          <cell r="B34">
            <v>1101161</v>
          </cell>
          <cell r="C34" t="str">
            <v>Fresh or chilled fruit</v>
          </cell>
          <cell r="E34"/>
        </row>
        <row r="35">
          <cell r="B35">
            <v>1101162</v>
          </cell>
          <cell r="C35" t="str">
            <v>Frozen, preserved or processed fruit and fruit-based products</v>
          </cell>
          <cell r="E35"/>
        </row>
        <row r="36">
          <cell r="B36">
            <v>110117</v>
          </cell>
          <cell r="C36" t="str">
            <v>Vegetables</v>
          </cell>
          <cell r="E36"/>
        </row>
        <row r="37">
          <cell r="B37">
            <v>1101171</v>
          </cell>
          <cell r="C37" t="str">
            <v>Fresh or chilled vegetables other than potatoes</v>
          </cell>
          <cell r="E37"/>
        </row>
        <row r="38">
          <cell r="B38">
            <v>1101172</v>
          </cell>
          <cell r="C38" t="str">
            <v>Fresh or chilled potatoes</v>
          </cell>
          <cell r="E38"/>
        </row>
        <row r="39">
          <cell r="B39">
            <v>1101173</v>
          </cell>
          <cell r="C39" t="str">
            <v>Frozen, preserved or processed vegetables and vegetable-based products</v>
          </cell>
          <cell r="E39"/>
        </row>
        <row r="40">
          <cell r="B40">
            <v>110118</v>
          </cell>
          <cell r="C40" t="str">
            <v>Sugar, jam, honey, chocolate and confectionery</v>
          </cell>
          <cell r="E40"/>
        </row>
        <row r="41">
          <cell r="B41">
            <v>1101181</v>
          </cell>
          <cell r="C41" t="str">
            <v>Sugar</v>
          </cell>
          <cell r="E41"/>
        </row>
        <row r="42">
          <cell r="B42">
            <v>1101182</v>
          </cell>
          <cell r="C42" t="str">
            <v>Jams, marmalades and honey</v>
          </cell>
          <cell r="E42"/>
        </row>
        <row r="43">
          <cell r="B43">
            <v>1101183</v>
          </cell>
          <cell r="C43" t="str">
            <v>Confectionery, chocolate and ice cream</v>
          </cell>
          <cell r="E43"/>
        </row>
        <row r="44">
          <cell r="B44">
            <v>110119</v>
          </cell>
          <cell r="C44" t="str">
            <v>Food products n.e.c.</v>
          </cell>
          <cell r="E44"/>
        </row>
        <row r="45">
          <cell r="B45">
            <v>1101191</v>
          </cell>
          <cell r="C45" t="str">
            <v>Food products n.e.c.</v>
          </cell>
          <cell r="E45"/>
        </row>
        <row r="46">
          <cell r="B46">
            <v>110120</v>
          </cell>
          <cell r="C46" t="str">
            <v>NON-ALCOHOLIC BEVERAGES</v>
          </cell>
          <cell r="E46"/>
        </row>
        <row r="47">
          <cell r="B47">
            <v>110121</v>
          </cell>
          <cell r="C47" t="str">
            <v>Coffee, tea and cocoa</v>
          </cell>
          <cell r="E47"/>
        </row>
        <row r="48">
          <cell r="B48">
            <v>1101211</v>
          </cell>
          <cell r="C48" t="str">
            <v>Coffee, tea and cocoa</v>
          </cell>
          <cell r="E48"/>
        </row>
        <row r="49">
          <cell r="B49">
            <v>110122</v>
          </cell>
          <cell r="C49" t="str">
            <v>Mineral waters, soft drinks, fruit and vegetable juices</v>
          </cell>
          <cell r="E49"/>
        </row>
        <row r="50">
          <cell r="B50">
            <v>1101221</v>
          </cell>
          <cell r="C50" t="str">
            <v>Mineral waters, soft drinks, fruit and vegetable juices</v>
          </cell>
          <cell r="E50"/>
        </row>
        <row r="51">
          <cell r="B51">
            <v>110200</v>
          </cell>
          <cell r="C51" t="str">
            <v>ALCOHOL BEVERAGES, TOBACCO AND NARCOTICS</v>
          </cell>
          <cell r="E51"/>
        </row>
        <row r="52">
          <cell r="B52">
            <v>110210</v>
          </cell>
          <cell r="C52" t="str">
            <v>ALCOHOL BEVERAGES</v>
          </cell>
          <cell r="E52"/>
        </row>
        <row r="53">
          <cell r="B53">
            <v>110211</v>
          </cell>
          <cell r="C53" t="str">
            <v>Spirits</v>
          </cell>
          <cell r="E53"/>
        </row>
        <row r="54">
          <cell r="B54">
            <v>1102111</v>
          </cell>
          <cell r="C54" t="str">
            <v>Spirits</v>
          </cell>
          <cell r="E54"/>
        </row>
        <row r="55">
          <cell r="B55">
            <v>110212</v>
          </cell>
          <cell r="C55" t="str">
            <v>Wine</v>
          </cell>
          <cell r="E55"/>
        </row>
        <row r="56">
          <cell r="B56">
            <v>1102121</v>
          </cell>
          <cell r="C56" t="str">
            <v>Wine</v>
          </cell>
          <cell r="E56"/>
        </row>
        <row r="57">
          <cell r="B57">
            <v>110213</v>
          </cell>
          <cell r="C57" t="str">
            <v>Beer</v>
          </cell>
          <cell r="E57"/>
        </row>
        <row r="58">
          <cell r="B58">
            <v>1102131</v>
          </cell>
          <cell r="C58" t="str">
            <v>Beer</v>
          </cell>
          <cell r="E58"/>
        </row>
        <row r="59">
          <cell r="B59">
            <v>110220</v>
          </cell>
          <cell r="C59" t="str">
            <v>TOBACCO</v>
          </cell>
          <cell r="E59"/>
        </row>
        <row r="60">
          <cell r="B60">
            <v>110221</v>
          </cell>
          <cell r="C60" t="str">
            <v>Tobacco</v>
          </cell>
          <cell r="E60"/>
        </row>
        <row r="61">
          <cell r="B61">
            <v>1102211</v>
          </cell>
          <cell r="C61" t="str">
            <v>Tobacco</v>
          </cell>
          <cell r="E61"/>
        </row>
        <row r="62">
          <cell r="B62">
            <v>110230</v>
          </cell>
          <cell r="C62" t="str">
            <v>NARCOTICS</v>
          </cell>
          <cell r="E62"/>
        </row>
        <row r="63">
          <cell r="B63">
            <v>110231</v>
          </cell>
          <cell r="C63" t="str">
            <v>Narcotics</v>
          </cell>
          <cell r="E63"/>
        </row>
        <row r="64">
          <cell r="B64">
            <v>1102311</v>
          </cell>
          <cell r="C64" t="str">
            <v>Narcotics</v>
          </cell>
          <cell r="E64"/>
        </row>
        <row r="65">
          <cell r="B65">
            <v>110300</v>
          </cell>
          <cell r="C65" t="str">
            <v>CLOTHING AND FOOTWEAR</v>
          </cell>
          <cell r="E65"/>
        </row>
        <row r="66">
          <cell r="B66">
            <v>110310</v>
          </cell>
          <cell r="C66" t="str">
            <v xml:space="preserve">CLOTHING </v>
          </cell>
          <cell r="E66"/>
        </row>
        <row r="67">
          <cell r="B67">
            <v>110311</v>
          </cell>
          <cell r="C67" t="str">
            <v>Clothing materials, other articles of clothing and clothing accessories</v>
          </cell>
          <cell r="E67"/>
        </row>
        <row r="68">
          <cell r="B68">
            <v>1103111</v>
          </cell>
          <cell r="C68" t="str">
            <v>Clothing materials, other articles of clothing and clothing accessories</v>
          </cell>
          <cell r="E68"/>
        </row>
        <row r="69">
          <cell r="B69">
            <v>110312</v>
          </cell>
          <cell r="C69" t="str">
            <v>Garments</v>
          </cell>
          <cell r="E69"/>
        </row>
        <row r="70">
          <cell r="B70">
            <v>1103121</v>
          </cell>
          <cell r="C70" t="str">
            <v>Garments</v>
          </cell>
          <cell r="E70"/>
        </row>
        <row r="71">
          <cell r="B71">
            <v>110314</v>
          </cell>
          <cell r="C71" t="str">
            <v>Cleaning, repair and hire of clothing</v>
          </cell>
          <cell r="E71"/>
        </row>
        <row r="72">
          <cell r="B72">
            <v>1103141</v>
          </cell>
          <cell r="C72" t="str">
            <v>Cleaning, repair and hire of clothing</v>
          </cell>
          <cell r="E72"/>
        </row>
        <row r="73">
          <cell r="B73">
            <v>110320</v>
          </cell>
          <cell r="C73" t="str">
            <v>FOOTWEAR</v>
          </cell>
          <cell r="E73"/>
        </row>
        <row r="74">
          <cell r="B74">
            <v>110321</v>
          </cell>
          <cell r="C74" t="str">
            <v>Shoes and other footwear</v>
          </cell>
          <cell r="E74"/>
        </row>
        <row r="75">
          <cell r="B75">
            <v>1103211</v>
          </cell>
          <cell r="C75" t="str">
            <v>Shoes and other footwear</v>
          </cell>
          <cell r="E75"/>
        </row>
        <row r="76">
          <cell r="B76">
            <v>110322</v>
          </cell>
          <cell r="C76" t="str">
            <v>Repair and hire of footwear</v>
          </cell>
          <cell r="E76"/>
        </row>
        <row r="77">
          <cell r="B77">
            <v>1103221</v>
          </cell>
          <cell r="C77" t="str">
            <v>Repair and hire of footwear</v>
          </cell>
          <cell r="E77"/>
        </row>
        <row r="78">
          <cell r="B78">
            <v>110400</v>
          </cell>
          <cell r="C78" t="str">
            <v>HOUSING, WATER, ELECTRICITY, GAS, AND OTHER FUELS</v>
          </cell>
          <cell r="E78"/>
        </row>
        <row r="79">
          <cell r="B79">
            <v>110410</v>
          </cell>
          <cell r="C79" t="str">
            <v>ACTUAL AND IMPUTED RENTALS FOR HOUSING</v>
          </cell>
          <cell r="E79"/>
        </row>
        <row r="80">
          <cell r="B80">
            <v>110411</v>
          </cell>
          <cell r="C80" t="str">
            <v>Actual and imputed rentals for housing</v>
          </cell>
          <cell r="E80"/>
        </row>
        <row r="81">
          <cell r="B81">
            <v>1104111</v>
          </cell>
          <cell r="C81" t="str">
            <v>Actual and imputed rentals for housing</v>
          </cell>
          <cell r="E81"/>
        </row>
        <row r="82">
          <cell r="B82">
            <v>110430</v>
          </cell>
          <cell r="C82" t="str">
            <v>MAINTENANCE AND REPAIR OF THE DWELLING</v>
          </cell>
          <cell r="E82"/>
        </row>
        <row r="83">
          <cell r="B83">
            <v>110431</v>
          </cell>
          <cell r="C83" t="str">
            <v>Maintenance and repair of the dwelling</v>
          </cell>
          <cell r="E83"/>
        </row>
        <row r="84">
          <cell r="B84">
            <v>1104311</v>
          </cell>
          <cell r="C84" t="str">
            <v>Maintenance and repair of the dwelling</v>
          </cell>
          <cell r="E84"/>
        </row>
        <row r="85">
          <cell r="B85">
            <v>110440</v>
          </cell>
          <cell r="C85" t="str">
            <v>WATER SUPPLY AND MISCELLANEOUS SERVICES RELATING TO THE DWELLING</v>
          </cell>
          <cell r="E85"/>
        </row>
        <row r="86">
          <cell r="B86">
            <v>110441</v>
          </cell>
          <cell r="C86" t="str">
            <v>Water supply</v>
          </cell>
          <cell r="E86"/>
        </row>
        <row r="87">
          <cell r="B87">
            <v>1104411</v>
          </cell>
          <cell r="C87" t="str">
            <v>Water supply</v>
          </cell>
          <cell r="E87"/>
        </row>
        <row r="88">
          <cell r="B88">
            <v>110442</v>
          </cell>
          <cell r="C88" t="str">
            <v>Miscellaneous services relating to the dwelling</v>
          </cell>
          <cell r="E88"/>
        </row>
        <row r="89">
          <cell r="B89">
            <v>1104421</v>
          </cell>
          <cell r="C89" t="str">
            <v>Miscellaneous services relating to the dwelling</v>
          </cell>
          <cell r="E89"/>
        </row>
        <row r="90">
          <cell r="B90">
            <v>110450</v>
          </cell>
          <cell r="C90" t="str">
            <v>ELECTRICITY, GAS AND OTHER FUELS</v>
          </cell>
          <cell r="E90"/>
        </row>
        <row r="91">
          <cell r="B91">
            <v>110451</v>
          </cell>
          <cell r="C91" t="str">
            <v>Electricity</v>
          </cell>
          <cell r="E91"/>
        </row>
        <row r="92">
          <cell r="B92">
            <v>1104511</v>
          </cell>
          <cell r="C92" t="str">
            <v>Electricity</v>
          </cell>
          <cell r="E92"/>
        </row>
        <row r="93">
          <cell r="B93">
            <v>110452</v>
          </cell>
          <cell r="C93" t="str">
            <v>Gas</v>
          </cell>
          <cell r="E93"/>
        </row>
        <row r="94">
          <cell r="B94">
            <v>1104521</v>
          </cell>
          <cell r="C94" t="str">
            <v>Gas</v>
          </cell>
          <cell r="E94"/>
        </row>
        <row r="95">
          <cell r="B95">
            <v>110453</v>
          </cell>
          <cell r="C95" t="str">
            <v>Other fuels</v>
          </cell>
          <cell r="E95"/>
        </row>
        <row r="96">
          <cell r="B96">
            <v>1104531</v>
          </cell>
          <cell r="C96" t="str">
            <v>Other fuels</v>
          </cell>
          <cell r="E96"/>
        </row>
        <row r="97">
          <cell r="B97">
            <v>110500</v>
          </cell>
          <cell r="C97" t="str">
            <v>FURNISHING, HOUSEHOLD EQUIPMENT AND ROUTINE MAINTENANCE OF THE HOUSE</v>
          </cell>
          <cell r="E97"/>
        </row>
        <row r="98">
          <cell r="B98">
            <v>110510</v>
          </cell>
          <cell r="C98" t="str">
            <v>FURNITURE AND FURNISHINGS, CARPETS AND OTHER FLOOR COVERINGS</v>
          </cell>
          <cell r="E98"/>
        </row>
        <row r="99">
          <cell r="B99">
            <v>110511</v>
          </cell>
          <cell r="C99" t="str">
            <v>Furniture and furnishings</v>
          </cell>
          <cell r="E99"/>
        </row>
        <row r="100">
          <cell r="B100">
            <v>1105111</v>
          </cell>
          <cell r="C100" t="str">
            <v>Furniture and furnishings</v>
          </cell>
          <cell r="E100"/>
        </row>
        <row r="101">
          <cell r="B101">
            <v>110512</v>
          </cell>
          <cell r="C101" t="str">
            <v>Carpets and other floor coverings</v>
          </cell>
          <cell r="E101"/>
        </row>
        <row r="102">
          <cell r="B102">
            <v>1105121</v>
          </cell>
          <cell r="C102" t="str">
            <v>Carpets and other floor coverings</v>
          </cell>
          <cell r="E102"/>
        </row>
        <row r="103">
          <cell r="B103">
            <v>110513</v>
          </cell>
          <cell r="C103" t="str">
            <v>Repair of furniture, furnishings and floor coverings</v>
          </cell>
          <cell r="E103"/>
        </row>
        <row r="104">
          <cell r="B104">
            <v>1105131</v>
          </cell>
          <cell r="C104" t="str">
            <v>Repair of furniture, furnishings and floor coverings</v>
          </cell>
          <cell r="E104"/>
        </row>
        <row r="105">
          <cell r="B105">
            <v>110520</v>
          </cell>
          <cell r="C105" t="str">
            <v>HOUSEHOLD TEXTILES</v>
          </cell>
          <cell r="E105"/>
        </row>
        <row r="106">
          <cell r="B106">
            <v>110521</v>
          </cell>
          <cell r="C106" t="str">
            <v>Household textiles</v>
          </cell>
          <cell r="E106"/>
        </row>
        <row r="107">
          <cell r="B107">
            <v>1105211</v>
          </cell>
          <cell r="C107" t="str">
            <v>Household textiles</v>
          </cell>
          <cell r="E107"/>
        </row>
        <row r="108">
          <cell r="B108">
            <v>110530</v>
          </cell>
          <cell r="C108" t="str">
            <v>HOUSEHOLD APPLIANCES</v>
          </cell>
          <cell r="E108"/>
        </row>
        <row r="109">
          <cell r="B109">
            <v>110531</v>
          </cell>
          <cell r="C109" t="str">
            <v>Major household appliances whether electric or not</v>
          </cell>
          <cell r="E109"/>
        </row>
        <row r="110">
          <cell r="B110">
            <v>1105311</v>
          </cell>
          <cell r="C110" t="str">
            <v>Major household appliances whether electric or not</v>
          </cell>
          <cell r="E110"/>
        </row>
        <row r="111">
          <cell r="B111">
            <v>110532</v>
          </cell>
          <cell r="C111" t="str">
            <v>Small electric household appliances</v>
          </cell>
          <cell r="E111"/>
        </row>
        <row r="112">
          <cell r="B112">
            <v>1105321</v>
          </cell>
          <cell r="C112" t="str">
            <v>Small electric household appliances</v>
          </cell>
          <cell r="E112"/>
        </row>
        <row r="113">
          <cell r="B113">
            <v>110533</v>
          </cell>
          <cell r="C113" t="str">
            <v>Repair of household appliances</v>
          </cell>
          <cell r="E113"/>
        </row>
        <row r="114">
          <cell r="B114">
            <v>1105331</v>
          </cell>
          <cell r="C114" t="str">
            <v>Repair of household appliances</v>
          </cell>
          <cell r="E114"/>
        </row>
        <row r="115">
          <cell r="B115">
            <v>110540</v>
          </cell>
          <cell r="C115" t="str">
            <v>GLASSWARE, TABLEWARE AND HOUSEHOLD UTENSILS</v>
          </cell>
          <cell r="E115"/>
        </row>
        <row r="116">
          <cell r="B116">
            <v>110541</v>
          </cell>
          <cell r="C116" t="str">
            <v>Glassware, tableware and household utensils</v>
          </cell>
          <cell r="E116"/>
        </row>
        <row r="117">
          <cell r="B117">
            <v>1105411</v>
          </cell>
          <cell r="C117" t="str">
            <v>Glassware, tableware and household utensils</v>
          </cell>
          <cell r="E117"/>
        </row>
        <row r="118">
          <cell r="B118">
            <v>110550</v>
          </cell>
          <cell r="C118" t="str">
            <v>TOOLS AND EQUIPMENT FOR HOUSE AND GARDEN</v>
          </cell>
          <cell r="E118"/>
        </row>
        <row r="119">
          <cell r="B119">
            <v>110551</v>
          </cell>
          <cell r="C119" t="str">
            <v>Major tools and equipment</v>
          </cell>
          <cell r="E119"/>
        </row>
        <row r="120">
          <cell r="B120">
            <v>1105511</v>
          </cell>
          <cell r="C120" t="str">
            <v>Major tools and equipment</v>
          </cell>
          <cell r="E120"/>
        </row>
        <row r="121">
          <cell r="B121">
            <v>110552</v>
          </cell>
          <cell r="C121" t="str">
            <v>Small tools and miscellaneous accessories</v>
          </cell>
          <cell r="E121"/>
        </row>
        <row r="122">
          <cell r="B122">
            <v>1105521</v>
          </cell>
          <cell r="C122" t="str">
            <v>Small tools and miscellaneous accessories</v>
          </cell>
          <cell r="E122"/>
        </row>
        <row r="123">
          <cell r="B123">
            <v>110560</v>
          </cell>
          <cell r="C123" t="str">
            <v>GOODS AND SERVICES FOR ROUTINE HOUSEHOLD MAINTENANCE</v>
          </cell>
          <cell r="E123"/>
        </row>
        <row r="124">
          <cell r="B124">
            <v>110561</v>
          </cell>
          <cell r="C124" t="str">
            <v>Non-durable household goods</v>
          </cell>
          <cell r="E124"/>
        </row>
        <row r="125">
          <cell r="B125">
            <v>1105611</v>
          </cell>
          <cell r="C125" t="str">
            <v>Non-durable household goods</v>
          </cell>
          <cell r="E125"/>
        </row>
        <row r="126">
          <cell r="B126">
            <v>110562</v>
          </cell>
          <cell r="C126" t="str">
            <v>Domestic services and household services</v>
          </cell>
          <cell r="E126"/>
        </row>
        <row r="127">
          <cell r="B127">
            <v>1105621</v>
          </cell>
          <cell r="C127" t="str">
            <v>Domestic services</v>
          </cell>
          <cell r="E127"/>
        </row>
        <row r="128">
          <cell r="B128">
            <v>1105622</v>
          </cell>
          <cell r="C128" t="str">
            <v>Household services</v>
          </cell>
          <cell r="E128"/>
        </row>
        <row r="129">
          <cell r="B129">
            <v>110600</v>
          </cell>
          <cell r="C129" t="str">
            <v>HEALTH</v>
          </cell>
          <cell r="E129"/>
        </row>
        <row r="130">
          <cell r="B130">
            <v>110610</v>
          </cell>
          <cell r="C130" t="str">
            <v>MEDICAL PRODUCTS, APPLIANCES AND EQUIPMENT</v>
          </cell>
          <cell r="E130"/>
        </row>
        <row r="131">
          <cell r="B131">
            <v>110611</v>
          </cell>
          <cell r="C131" t="str">
            <v>Pharmaceutical products</v>
          </cell>
          <cell r="E131"/>
        </row>
        <row r="132">
          <cell r="B132">
            <v>1106111</v>
          </cell>
          <cell r="C132" t="str">
            <v>Pharmaceutical products</v>
          </cell>
          <cell r="E132"/>
        </row>
        <row r="133">
          <cell r="B133">
            <v>110612</v>
          </cell>
          <cell r="C133" t="str">
            <v>Other medical products</v>
          </cell>
          <cell r="E133"/>
        </row>
        <row r="134">
          <cell r="B134">
            <v>1106121</v>
          </cell>
          <cell r="C134" t="str">
            <v>Other medical products</v>
          </cell>
          <cell r="E134"/>
        </row>
        <row r="135">
          <cell r="B135">
            <v>110613</v>
          </cell>
          <cell r="C135" t="str">
            <v>Therapeutic appliances and equipment</v>
          </cell>
          <cell r="E135"/>
        </row>
        <row r="136">
          <cell r="B136">
            <v>1106131</v>
          </cell>
          <cell r="C136" t="str">
            <v>Therapeutic appliances and equipment</v>
          </cell>
          <cell r="E136"/>
        </row>
        <row r="137">
          <cell r="B137">
            <v>110620</v>
          </cell>
          <cell r="C137" t="str">
            <v>OUT-PATIENT SERVICES</v>
          </cell>
          <cell r="E137"/>
        </row>
        <row r="138">
          <cell r="B138">
            <v>110621</v>
          </cell>
          <cell r="C138" t="str">
            <v>Medical Services</v>
          </cell>
          <cell r="E138"/>
        </row>
        <row r="139">
          <cell r="B139">
            <v>1106211</v>
          </cell>
          <cell r="C139" t="str">
            <v>Medical Services</v>
          </cell>
          <cell r="E139"/>
        </row>
        <row r="140">
          <cell r="B140">
            <v>110622</v>
          </cell>
          <cell r="C140" t="str">
            <v>Dental services</v>
          </cell>
          <cell r="E140"/>
        </row>
        <row r="141">
          <cell r="B141">
            <v>1106221</v>
          </cell>
          <cell r="C141" t="str">
            <v>Dental services</v>
          </cell>
          <cell r="E141"/>
        </row>
        <row r="142">
          <cell r="B142">
            <v>110623</v>
          </cell>
          <cell r="C142" t="str">
            <v>Paramedical services</v>
          </cell>
          <cell r="E142"/>
        </row>
        <row r="143">
          <cell r="B143">
            <v>1106231</v>
          </cell>
          <cell r="C143" t="str">
            <v>Paramedical services</v>
          </cell>
          <cell r="E143"/>
        </row>
        <row r="144">
          <cell r="B144">
            <v>110630</v>
          </cell>
          <cell r="C144" t="str">
            <v>HOSPITAL SERVICES</v>
          </cell>
          <cell r="E144"/>
        </row>
        <row r="145">
          <cell r="B145">
            <v>110631</v>
          </cell>
          <cell r="C145" t="str">
            <v>Hospital services</v>
          </cell>
          <cell r="E145"/>
        </row>
        <row r="146">
          <cell r="B146">
            <v>1106311</v>
          </cell>
          <cell r="C146" t="str">
            <v>Hospital services</v>
          </cell>
          <cell r="E146"/>
        </row>
        <row r="147">
          <cell r="B147">
            <v>110700</v>
          </cell>
          <cell r="C147" t="str">
            <v>TRANSPORT</v>
          </cell>
          <cell r="E147"/>
        </row>
        <row r="148">
          <cell r="B148">
            <v>110710</v>
          </cell>
          <cell r="C148" t="str">
            <v>PURCHASE OF VEHICLES</v>
          </cell>
          <cell r="E148"/>
        </row>
        <row r="149">
          <cell r="B149">
            <v>110711</v>
          </cell>
          <cell r="C149" t="str">
            <v>Motor cars</v>
          </cell>
          <cell r="E149"/>
        </row>
        <row r="150">
          <cell r="B150">
            <v>1107111</v>
          </cell>
          <cell r="C150" t="str">
            <v>Motor cars</v>
          </cell>
          <cell r="E150"/>
        </row>
        <row r="151">
          <cell r="B151">
            <v>110712</v>
          </cell>
          <cell r="C151" t="str">
            <v>Motor cycles</v>
          </cell>
          <cell r="E151"/>
        </row>
        <row r="152">
          <cell r="B152">
            <v>1107121</v>
          </cell>
          <cell r="C152" t="str">
            <v>Motor cycles</v>
          </cell>
          <cell r="E152"/>
        </row>
        <row r="153">
          <cell r="B153">
            <v>110713</v>
          </cell>
          <cell r="C153" t="str">
            <v>Bicycles</v>
          </cell>
          <cell r="E153"/>
        </row>
        <row r="154">
          <cell r="B154">
            <v>1107131</v>
          </cell>
          <cell r="C154" t="str">
            <v>Bicycles</v>
          </cell>
          <cell r="E154"/>
        </row>
        <row r="155">
          <cell r="B155">
            <v>110714</v>
          </cell>
          <cell r="C155" t="str">
            <v>Animal drawn vehicles</v>
          </cell>
          <cell r="E155"/>
        </row>
        <row r="156">
          <cell r="B156">
            <v>1107141</v>
          </cell>
          <cell r="C156" t="str">
            <v>Animal drawn vehicles</v>
          </cell>
          <cell r="E156"/>
        </row>
        <row r="157">
          <cell r="B157">
            <v>110720</v>
          </cell>
          <cell r="C157" t="str">
            <v>OPERATION OF PERSONAL TRANSPORT EQUIPMENT</v>
          </cell>
          <cell r="E157"/>
        </row>
        <row r="158">
          <cell r="B158">
            <v>110722</v>
          </cell>
          <cell r="C158" t="str">
            <v>Fuels and lubricants for personal transport equipment</v>
          </cell>
          <cell r="E158"/>
        </row>
        <row r="159">
          <cell r="B159">
            <v>1107221</v>
          </cell>
          <cell r="C159" t="str">
            <v>Fuels and lubricants for personal transport equipment</v>
          </cell>
          <cell r="E159"/>
        </row>
        <row r="160">
          <cell r="B160">
            <v>110723</v>
          </cell>
          <cell r="C160" t="str">
            <v>Maintenance and repair of personal transport equipment</v>
          </cell>
          <cell r="E160"/>
        </row>
        <row r="161">
          <cell r="B161">
            <v>1107231</v>
          </cell>
          <cell r="C161" t="str">
            <v>Maintenance and repair of personal transport equipment</v>
          </cell>
          <cell r="E161"/>
        </row>
        <row r="162">
          <cell r="B162">
            <v>110724</v>
          </cell>
          <cell r="C162" t="str">
            <v>Other services in respect of personal transport equipment</v>
          </cell>
          <cell r="E162"/>
        </row>
        <row r="163">
          <cell r="B163">
            <v>1107241</v>
          </cell>
          <cell r="C163" t="str">
            <v>Other services in respect of personal transport equipment</v>
          </cell>
          <cell r="E163"/>
        </row>
        <row r="164">
          <cell r="B164">
            <v>110730</v>
          </cell>
          <cell r="C164" t="str">
            <v>TRANSPORT SERVICES</v>
          </cell>
          <cell r="E164"/>
        </row>
        <row r="165">
          <cell r="B165">
            <v>110731</v>
          </cell>
          <cell r="C165" t="str">
            <v>Passenger transport by railway</v>
          </cell>
          <cell r="E165"/>
        </row>
        <row r="166">
          <cell r="B166">
            <v>1107311</v>
          </cell>
          <cell r="C166" t="str">
            <v>Passenger transport by railway</v>
          </cell>
          <cell r="E166"/>
        </row>
        <row r="167">
          <cell r="B167">
            <v>110732</v>
          </cell>
          <cell r="C167" t="str">
            <v>Passenger transport by road</v>
          </cell>
          <cell r="E167"/>
        </row>
        <row r="168">
          <cell r="B168">
            <v>1107321</v>
          </cell>
          <cell r="C168" t="str">
            <v>Passenger transport by road</v>
          </cell>
          <cell r="E168"/>
        </row>
        <row r="169">
          <cell r="B169">
            <v>110733</v>
          </cell>
          <cell r="C169" t="str">
            <v>Passenger transport by air</v>
          </cell>
          <cell r="E169"/>
        </row>
        <row r="170">
          <cell r="B170">
            <v>1107331</v>
          </cell>
          <cell r="C170" t="str">
            <v>Passenger transport by air</v>
          </cell>
          <cell r="E170"/>
        </row>
        <row r="171">
          <cell r="B171">
            <v>110734</v>
          </cell>
          <cell r="C171" t="str">
            <v>Passenger transport by sea and inland waterway</v>
          </cell>
          <cell r="E171"/>
        </row>
        <row r="172">
          <cell r="B172">
            <v>1107341</v>
          </cell>
          <cell r="C172" t="str">
            <v>Passenger transport by sea and inland waterway</v>
          </cell>
          <cell r="E172"/>
        </row>
        <row r="173">
          <cell r="B173">
            <v>110735</v>
          </cell>
          <cell r="C173" t="str">
            <v>Combined passenger transport</v>
          </cell>
          <cell r="E173"/>
        </row>
        <row r="174">
          <cell r="B174">
            <v>1107351</v>
          </cell>
          <cell r="C174" t="str">
            <v>Combined passenger transport</v>
          </cell>
          <cell r="E174"/>
        </row>
        <row r="175">
          <cell r="B175">
            <v>110736</v>
          </cell>
          <cell r="C175" t="str">
            <v>Other purchased transport services</v>
          </cell>
          <cell r="E175"/>
        </row>
        <row r="176">
          <cell r="B176">
            <v>1107361</v>
          </cell>
          <cell r="C176" t="str">
            <v>Other purchased transport services</v>
          </cell>
          <cell r="E176"/>
        </row>
        <row r="177">
          <cell r="B177">
            <v>110800</v>
          </cell>
          <cell r="C177" t="str">
            <v>COMMUNICATION</v>
          </cell>
          <cell r="E177"/>
        </row>
        <row r="178">
          <cell r="B178">
            <v>110810</v>
          </cell>
          <cell r="C178" t="str">
            <v>POSTAL SERVICES</v>
          </cell>
          <cell r="E178"/>
        </row>
        <row r="179">
          <cell r="B179">
            <v>110811</v>
          </cell>
          <cell r="C179" t="str">
            <v>Postal services</v>
          </cell>
          <cell r="E179"/>
        </row>
        <row r="180">
          <cell r="B180">
            <v>1108111</v>
          </cell>
          <cell r="C180" t="str">
            <v>Postal services</v>
          </cell>
          <cell r="E180"/>
        </row>
        <row r="181">
          <cell r="B181">
            <v>110820</v>
          </cell>
          <cell r="C181" t="str">
            <v>TELEPHONE AND TELEFAX EQUIPMENT</v>
          </cell>
          <cell r="E181"/>
        </row>
        <row r="182">
          <cell r="B182">
            <v>110821</v>
          </cell>
          <cell r="C182" t="str">
            <v>Telephone and telefax equipment</v>
          </cell>
          <cell r="E182"/>
        </row>
        <row r="183">
          <cell r="B183">
            <v>1108211</v>
          </cell>
          <cell r="C183" t="str">
            <v>Telephone and telefax equipment</v>
          </cell>
          <cell r="E183"/>
        </row>
        <row r="184">
          <cell r="B184">
            <v>110830</v>
          </cell>
          <cell r="C184" t="str">
            <v>TELEPHONE AND TELEFAX SERVICES</v>
          </cell>
          <cell r="E184"/>
        </row>
        <row r="185">
          <cell r="B185">
            <v>110831</v>
          </cell>
          <cell r="C185" t="str">
            <v>Telephone and telefax services</v>
          </cell>
          <cell r="E185"/>
        </row>
        <row r="186">
          <cell r="B186">
            <v>1108311</v>
          </cell>
          <cell r="C186" t="str">
            <v>Telephone and telefax services</v>
          </cell>
          <cell r="E186"/>
        </row>
        <row r="187">
          <cell r="B187">
            <v>110900</v>
          </cell>
          <cell r="C187" t="str">
            <v>RECREATION AND CULTURE</v>
          </cell>
          <cell r="E187"/>
        </row>
        <row r="188">
          <cell r="B188">
            <v>110910</v>
          </cell>
          <cell r="C188" t="str">
            <v>AUDIO-VISUAL, PHOTOGRAPHIC AND INFORMATION PROCESSING EQUIPMENT</v>
          </cell>
          <cell r="E188"/>
        </row>
        <row r="189">
          <cell r="B189">
            <v>110911</v>
          </cell>
          <cell r="C189" t="str">
            <v>Audio-visual, photographic and information processing equipment</v>
          </cell>
          <cell r="E189"/>
        </row>
        <row r="190">
          <cell r="B190">
            <v>1109111</v>
          </cell>
          <cell r="C190" t="str">
            <v>Audio-visual, photographic and information processing equipment</v>
          </cell>
          <cell r="E190"/>
        </row>
        <row r="191">
          <cell r="B191">
            <v>110914</v>
          </cell>
          <cell r="C191" t="str">
            <v>Recording media</v>
          </cell>
          <cell r="E191"/>
        </row>
        <row r="192">
          <cell r="B192">
            <v>1109141</v>
          </cell>
          <cell r="C192" t="str">
            <v>Recording media</v>
          </cell>
          <cell r="E192"/>
        </row>
        <row r="193">
          <cell r="B193">
            <v>110915</v>
          </cell>
          <cell r="C193" t="str">
            <v>Repair of audio-visual, photographic and information processing equipment</v>
          </cell>
          <cell r="E193"/>
        </row>
        <row r="194">
          <cell r="B194">
            <v>1109151</v>
          </cell>
          <cell r="C194" t="str">
            <v>Repair of audio-visual, photographic and information processing equipment</v>
          </cell>
          <cell r="E194"/>
        </row>
        <row r="195">
          <cell r="B195">
            <v>110920</v>
          </cell>
          <cell r="C195" t="str">
            <v>OTHER MAJOR DURABLES FOR RECREATION AND CULTURE</v>
          </cell>
          <cell r="E195"/>
        </row>
        <row r="196">
          <cell r="B196">
            <v>110921</v>
          </cell>
          <cell r="C196" t="str">
            <v>Major durables for outdoor and indoor recreation</v>
          </cell>
          <cell r="E196"/>
        </row>
        <row r="197">
          <cell r="B197">
            <v>1109211</v>
          </cell>
          <cell r="C197" t="str">
            <v>Major durables for outdoor and indoor recreation</v>
          </cell>
          <cell r="E197"/>
        </row>
        <row r="198">
          <cell r="B198">
            <v>110923</v>
          </cell>
          <cell r="C198" t="str">
            <v>Maintenance and repair of other major durables for recreation and culture</v>
          </cell>
          <cell r="E198"/>
        </row>
        <row r="199">
          <cell r="B199">
            <v>1109231</v>
          </cell>
          <cell r="C199" t="str">
            <v>Maintenance and repair of other major durables for recreation and culture</v>
          </cell>
          <cell r="E199"/>
        </row>
        <row r="200">
          <cell r="B200">
            <v>110930</v>
          </cell>
          <cell r="C200" t="str">
            <v>OTHER RECREATIONAL ITEMS AND EQUIPMENT, GARDENS AND PETS</v>
          </cell>
          <cell r="E200"/>
        </row>
        <row r="201">
          <cell r="B201">
            <v>110931</v>
          </cell>
          <cell r="C201" t="str">
            <v>Other recreational items and equipment</v>
          </cell>
          <cell r="E201"/>
        </row>
        <row r="202">
          <cell r="B202">
            <v>1109311</v>
          </cell>
          <cell r="C202" t="str">
            <v>Other recreational items and equipment</v>
          </cell>
          <cell r="E202"/>
        </row>
        <row r="203">
          <cell r="B203">
            <v>110933</v>
          </cell>
          <cell r="C203" t="str">
            <v>Garden and pets</v>
          </cell>
          <cell r="E203"/>
        </row>
        <row r="204">
          <cell r="B204">
            <v>1109331</v>
          </cell>
          <cell r="C204" t="str">
            <v>Garden and pets</v>
          </cell>
          <cell r="E204"/>
        </row>
        <row r="205">
          <cell r="B205">
            <v>110935</v>
          </cell>
          <cell r="C205" t="str">
            <v>Veterinary and other services for pets</v>
          </cell>
          <cell r="E205"/>
        </row>
        <row r="206">
          <cell r="B206">
            <v>1109351</v>
          </cell>
          <cell r="C206" t="str">
            <v>Veterinary and other services for pets</v>
          </cell>
          <cell r="E206"/>
        </row>
        <row r="207">
          <cell r="B207">
            <v>110940</v>
          </cell>
          <cell r="C207" t="str">
            <v>RECREATIONAL AND CULTURAL SERVICES</v>
          </cell>
          <cell r="E207"/>
        </row>
        <row r="208">
          <cell r="B208">
            <v>110941</v>
          </cell>
          <cell r="C208" t="str">
            <v>Recreational and sporting services</v>
          </cell>
          <cell r="E208"/>
        </row>
        <row r="209">
          <cell r="B209">
            <v>1109411</v>
          </cell>
          <cell r="C209" t="str">
            <v>Recreational and sporting services</v>
          </cell>
          <cell r="E209"/>
        </row>
        <row r="210">
          <cell r="B210">
            <v>110942</v>
          </cell>
          <cell r="C210" t="str">
            <v>Cultural services</v>
          </cell>
          <cell r="E210"/>
        </row>
        <row r="211">
          <cell r="B211">
            <v>1109421</v>
          </cell>
          <cell r="C211" t="str">
            <v>Cultural services</v>
          </cell>
          <cell r="E211"/>
        </row>
        <row r="212">
          <cell r="B212">
            <v>110943</v>
          </cell>
          <cell r="C212" t="str">
            <v>Games of chance</v>
          </cell>
          <cell r="E212"/>
        </row>
        <row r="213">
          <cell r="B213">
            <v>1109431</v>
          </cell>
          <cell r="C213" t="str">
            <v>Games of chance</v>
          </cell>
          <cell r="E213"/>
        </row>
        <row r="214">
          <cell r="B214">
            <v>110950</v>
          </cell>
          <cell r="C214" t="str">
            <v>NEWSPAPERS, BOOKS AND STATIONERY</v>
          </cell>
          <cell r="E214"/>
        </row>
        <row r="215">
          <cell r="B215">
            <v>110951</v>
          </cell>
          <cell r="C215" t="str">
            <v>Newspapers, books and stationery</v>
          </cell>
          <cell r="E215"/>
        </row>
        <row r="216">
          <cell r="B216">
            <v>1109511</v>
          </cell>
          <cell r="C216" t="str">
            <v>Newspapers, books and stationery</v>
          </cell>
          <cell r="E216"/>
        </row>
        <row r="217">
          <cell r="B217">
            <v>110960</v>
          </cell>
          <cell r="C217" t="str">
            <v>PACKAGE HOLIDAYS</v>
          </cell>
          <cell r="E217"/>
        </row>
        <row r="218">
          <cell r="B218">
            <v>110961</v>
          </cell>
          <cell r="C218" t="str">
            <v>Package holidays</v>
          </cell>
          <cell r="E218"/>
        </row>
        <row r="219">
          <cell r="B219">
            <v>1109611</v>
          </cell>
          <cell r="C219" t="str">
            <v>Package holidays</v>
          </cell>
          <cell r="E219"/>
        </row>
        <row r="220">
          <cell r="B220">
            <v>111000</v>
          </cell>
          <cell r="C220" t="str">
            <v>EDUCATION</v>
          </cell>
          <cell r="E220"/>
        </row>
        <row r="221">
          <cell r="B221">
            <v>111010</v>
          </cell>
          <cell r="C221" t="str">
            <v>EDUCATION</v>
          </cell>
          <cell r="E221"/>
        </row>
        <row r="222">
          <cell r="B222">
            <v>111011</v>
          </cell>
          <cell r="C222" t="str">
            <v>Education</v>
          </cell>
          <cell r="E222"/>
        </row>
        <row r="223">
          <cell r="B223">
            <v>1110111</v>
          </cell>
          <cell r="C223" t="str">
            <v>Education</v>
          </cell>
          <cell r="E223"/>
        </row>
        <row r="224">
          <cell r="B224">
            <v>111100</v>
          </cell>
          <cell r="C224" t="str">
            <v>RESTAURANTS AND HOTELS</v>
          </cell>
          <cell r="E224"/>
        </row>
        <row r="225">
          <cell r="B225">
            <v>111110</v>
          </cell>
          <cell r="C225" t="str">
            <v>CATERING SERVICES</v>
          </cell>
          <cell r="E225"/>
        </row>
        <row r="226">
          <cell r="B226">
            <v>111111</v>
          </cell>
          <cell r="C226" t="str">
            <v>Catering services</v>
          </cell>
          <cell r="E226"/>
        </row>
        <row r="227">
          <cell r="B227">
            <v>1111111</v>
          </cell>
          <cell r="C227" t="str">
            <v>Catering services</v>
          </cell>
          <cell r="E227"/>
        </row>
        <row r="228">
          <cell r="B228">
            <v>111120</v>
          </cell>
          <cell r="C228" t="str">
            <v>ACCOMMODATION SERVICES</v>
          </cell>
          <cell r="E228"/>
        </row>
        <row r="229">
          <cell r="B229">
            <v>111121</v>
          </cell>
          <cell r="C229" t="str">
            <v>Accommodation services</v>
          </cell>
          <cell r="E229"/>
        </row>
        <row r="230">
          <cell r="B230">
            <v>1111211</v>
          </cell>
          <cell r="C230" t="str">
            <v>Accommodation services</v>
          </cell>
          <cell r="E230"/>
        </row>
        <row r="231">
          <cell r="B231">
            <v>111200</v>
          </cell>
          <cell r="C231" t="str">
            <v>MISCELLANEOUS GOODS AND SERVICES</v>
          </cell>
          <cell r="E231"/>
        </row>
        <row r="232">
          <cell r="B232">
            <v>111210</v>
          </cell>
          <cell r="C232" t="str">
            <v>PERSONAL CARE</v>
          </cell>
          <cell r="E232"/>
        </row>
        <row r="233">
          <cell r="B233">
            <v>111211</v>
          </cell>
          <cell r="C233" t="str">
            <v>Hairdressing salons and personal grooming establishments</v>
          </cell>
          <cell r="E233"/>
        </row>
        <row r="234">
          <cell r="B234">
            <v>1112111</v>
          </cell>
          <cell r="C234" t="str">
            <v>Hairdressing salons and personal grooming establishments</v>
          </cell>
          <cell r="E234"/>
        </row>
        <row r="235">
          <cell r="B235">
            <v>111212</v>
          </cell>
          <cell r="C235" t="str">
            <v>Appliances, articles and products for personal care</v>
          </cell>
          <cell r="E235"/>
        </row>
        <row r="236">
          <cell r="B236">
            <v>1112121</v>
          </cell>
          <cell r="C236" t="str">
            <v>Appliances, articles and products for personal care</v>
          </cell>
          <cell r="E236"/>
        </row>
        <row r="237">
          <cell r="B237">
            <v>111220</v>
          </cell>
          <cell r="C237" t="str">
            <v>PROSTITUTION</v>
          </cell>
          <cell r="E237"/>
        </row>
        <row r="238">
          <cell r="B238">
            <v>111221</v>
          </cell>
          <cell r="C238" t="str">
            <v>Prostitution</v>
          </cell>
          <cell r="E238"/>
        </row>
        <row r="239">
          <cell r="B239">
            <v>1112211</v>
          </cell>
          <cell r="C239" t="str">
            <v>Prostitution</v>
          </cell>
          <cell r="E239"/>
        </row>
        <row r="240">
          <cell r="B240">
            <v>111230</v>
          </cell>
          <cell r="C240" t="str">
            <v>PERSONAL EFFECTS</v>
          </cell>
          <cell r="E240"/>
        </row>
        <row r="241">
          <cell r="B241">
            <v>111231</v>
          </cell>
          <cell r="C241" t="str">
            <v>Jewellery, clocks and watches</v>
          </cell>
          <cell r="E241"/>
        </row>
        <row r="242">
          <cell r="B242">
            <v>1112311</v>
          </cell>
          <cell r="C242" t="str">
            <v>Jewellery, clocks and watches</v>
          </cell>
          <cell r="E242"/>
        </row>
        <row r="243">
          <cell r="B243">
            <v>111232</v>
          </cell>
          <cell r="C243" t="str">
            <v>Other personal effects</v>
          </cell>
          <cell r="E243"/>
        </row>
        <row r="244">
          <cell r="B244">
            <v>1112321</v>
          </cell>
          <cell r="C244" t="str">
            <v>Other personal effects</v>
          </cell>
          <cell r="E244"/>
        </row>
        <row r="245">
          <cell r="B245">
            <v>111240</v>
          </cell>
          <cell r="C245" t="str">
            <v>SOCIAL PROTECTION</v>
          </cell>
          <cell r="E245"/>
        </row>
        <row r="246">
          <cell r="B246">
            <v>111241</v>
          </cell>
          <cell r="C246" t="str">
            <v>Social protection</v>
          </cell>
          <cell r="E246"/>
        </row>
        <row r="247">
          <cell r="B247">
            <v>1112411</v>
          </cell>
          <cell r="C247" t="str">
            <v>Social protection</v>
          </cell>
          <cell r="E247"/>
        </row>
        <row r="248">
          <cell r="B248">
            <v>111250</v>
          </cell>
          <cell r="C248" t="str">
            <v>INSURANCE</v>
          </cell>
          <cell r="E248"/>
        </row>
        <row r="249">
          <cell r="B249">
            <v>111251</v>
          </cell>
          <cell r="C249" t="str">
            <v>Insurance</v>
          </cell>
          <cell r="E249"/>
        </row>
        <row r="250">
          <cell r="B250">
            <v>1112511</v>
          </cell>
          <cell r="C250" t="str">
            <v>Insurance</v>
          </cell>
          <cell r="E250"/>
        </row>
        <row r="251">
          <cell r="B251">
            <v>111260</v>
          </cell>
          <cell r="C251" t="str">
            <v>FINANCIAL SERVICES</v>
          </cell>
          <cell r="E251"/>
        </row>
        <row r="252">
          <cell r="B252">
            <v>111261</v>
          </cell>
          <cell r="C252" t="str">
            <v>Financial Intermediation Services Indirectly Measured (FISIM)</v>
          </cell>
          <cell r="E252"/>
        </row>
        <row r="253">
          <cell r="B253">
            <v>1112611</v>
          </cell>
          <cell r="C253" t="str">
            <v>Financial Intermediation Services Indirectly Measured (FISIM)</v>
          </cell>
          <cell r="E253"/>
        </row>
        <row r="254">
          <cell r="B254">
            <v>111262</v>
          </cell>
          <cell r="C254" t="str">
            <v>Other financial services</v>
          </cell>
          <cell r="E254"/>
        </row>
        <row r="255">
          <cell r="B255">
            <v>1112621</v>
          </cell>
          <cell r="C255" t="str">
            <v>Other financial services</v>
          </cell>
          <cell r="E255"/>
        </row>
        <row r="256">
          <cell r="B256">
            <v>111270</v>
          </cell>
          <cell r="C256" t="str">
            <v>OTHER SERVICES</v>
          </cell>
          <cell r="E256"/>
        </row>
        <row r="257">
          <cell r="B257">
            <v>111271</v>
          </cell>
          <cell r="C257" t="str">
            <v>Other services n.e.c</v>
          </cell>
          <cell r="E257"/>
        </row>
        <row r="258">
          <cell r="B258">
            <v>1112711</v>
          </cell>
          <cell r="C258" t="str">
            <v>Other services n.e.c</v>
          </cell>
          <cell r="E258"/>
        </row>
        <row r="259">
          <cell r="B259">
            <v>111300</v>
          </cell>
          <cell r="C259" t="str">
            <v>BALANCE OF EXPENDITURES OF RESIDENTS ABROAD AND EXPENDITURES OF NON-RESIDENTS IN THE ECONOMIC TERRITORY</v>
          </cell>
          <cell r="E259"/>
        </row>
        <row r="260">
          <cell r="B260">
            <v>111310</v>
          </cell>
          <cell r="C260" t="str">
            <v>BALANCE OF EXPENDITURES OF RESIDENTS ABROAD AND EXPENDITURES OF NON-RESIDENTS IN THE ECONOMIC TERRITORY</v>
          </cell>
          <cell r="E260"/>
        </row>
        <row r="261">
          <cell r="B261">
            <v>111311</v>
          </cell>
          <cell r="C261" t="str">
            <v>Balance of expenditures of residents abroad and expenditures of non-residents in the economic territory</v>
          </cell>
          <cell r="E261"/>
        </row>
        <row r="262">
          <cell r="B262">
            <v>1113111</v>
          </cell>
          <cell r="C262" t="str">
            <v>Final consumption expenditure of resident households in the rest of the world</v>
          </cell>
          <cell r="E262"/>
        </row>
        <row r="263">
          <cell r="B263">
            <v>1113112</v>
          </cell>
          <cell r="C263" t="str">
            <v>Final consumption expenditure of non-resident households in the economic territory</v>
          </cell>
          <cell r="E263"/>
        </row>
        <row r="264">
          <cell r="B264">
            <v>120000</v>
          </cell>
          <cell r="C264" t="str">
            <v>INDIVIDUAL CONSUMPTION EXPENDITURE BY NPISHS</v>
          </cell>
          <cell r="E264"/>
        </row>
        <row r="265">
          <cell r="B265">
            <v>120100</v>
          </cell>
          <cell r="C265" t="str">
            <v>INDIVIDUAL CONSUMPTION EXPENDITURE BY NPISHS</v>
          </cell>
          <cell r="E265"/>
        </row>
        <row r="266">
          <cell r="B266">
            <v>120110</v>
          </cell>
          <cell r="C266" t="str">
            <v>INDIVIDUAL CONSUMPTION EXPENDITURE BY NPISHS</v>
          </cell>
          <cell r="E266"/>
        </row>
        <row r="267">
          <cell r="B267">
            <v>120111</v>
          </cell>
          <cell r="C267" t="str">
            <v xml:space="preserve">Individual consumption expenditure by NPISHs </v>
          </cell>
          <cell r="E267"/>
        </row>
        <row r="268">
          <cell r="B268">
            <v>1201111</v>
          </cell>
          <cell r="C268" t="str">
            <v xml:space="preserve">Individual consumption expenditure by NPISHs </v>
          </cell>
          <cell r="E268"/>
        </row>
        <row r="269">
          <cell r="B269">
            <v>130000</v>
          </cell>
          <cell r="C269" t="str">
            <v>INDIVIDUAL CONSUMPTION EXPENDITURE BY GOVERNMENT</v>
          </cell>
          <cell r="E269"/>
        </row>
        <row r="270">
          <cell r="B270">
            <v>130100</v>
          </cell>
          <cell r="C270" t="str">
            <v>HOUSING</v>
          </cell>
          <cell r="E270"/>
        </row>
        <row r="271">
          <cell r="B271">
            <v>130110</v>
          </cell>
          <cell r="C271" t="str">
            <v>HOUSING</v>
          </cell>
          <cell r="E271"/>
        </row>
        <row r="272">
          <cell r="B272">
            <v>130111</v>
          </cell>
          <cell r="C272" t="str">
            <v>Housing</v>
          </cell>
          <cell r="E272"/>
        </row>
        <row r="273">
          <cell r="B273">
            <v>1301111</v>
          </cell>
          <cell r="C273" t="str">
            <v>Housing</v>
          </cell>
          <cell r="E273"/>
        </row>
        <row r="274">
          <cell r="B274">
            <v>130200</v>
          </cell>
          <cell r="C274" t="str">
            <v>HEALTH</v>
          </cell>
          <cell r="E274"/>
        </row>
        <row r="275">
          <cell r="B275">
            <v>130210</v>
          </cell>
          <cell r="C275" t="str">
            <v>HEALTH BENEFITS AND REIMBURSEMENTS</v>
          </cell>
          <cell r="E275"/>
        </row>
        <row r="276">
          <cell r="B276">
            <v>130211</v>
          </cell>
          <cell r="C276" t="str">
            <v>Medical products, appliances and equipment</v>
          </cell>
          <cell r="E276"/>
        </row>
        <row r="277">
          <cell r="B277">
            <v>1302111</v>
          </cell>
          <cell r="C277" t="str">
            <v>Pharmaceutical products</v>
          </cell>
          <cell r="E277"/>
        </row>
        <row r="278">
          <cell r="B278">
            <v>1302112</v>
          </cell>
          <cell r="C278" t="str">
            <v>Other medical products</v>
          </cell>
          <cell r="E278"/>
        </row>
        <row r="279">
          <cell r="B279">
            <v>1302113</v>
          </cell>
          <cell r="C279" t="str">
            <v>Therapeutic appliances and equipment</v>
          </cell>
          <cell r="E279"/>
        </row>
        <row r="280">
          <cell r="B280">
            <v>130212</v>
          </cell>
          <cell r="C280" t="str">
            <v>Health services</v>
          </cell>
          <cell r="E280"/>
        </row>
        <row r="281">
          <cell r="B281">
            <v>1302121</v>
          </cell>
          <cell r="C281" t="str">
            <v>Out-patient medical services</v>
          </cell>
          <cell r="E281"/>
        </row>
        <row r="282">
          <cell r="B282">
            <v>1302122</v>
          </cell>
          <cell r="C282" t="str">
            <v>Out-patient dental services</v>
          </cell>
          <cell r="E282"/>
        </row>
        <row r="283">
          <cell r="B283">
            <v>1302123</v>
          </cell>
          <cell r="C283" t="str">
            <v>Out-patient paramedical services</v>
          </cell>
          <cell r="E283"/>
        </row>
        <row r="284">
          <cell r="B284">
            <v>1302124</v>
          </cell>
          <cell r="C284" t="str">
            <v xml:space="preserve">Hospital services </v>
          </cell>
          <cell r="E284"/>
        </row>
        <row r="285">
          <cell r="B285">
            <v>130220</v>
          </cell>
          <cell r="C285" t="str">
            <v>PRODUCTION OF HEALTH SERVICES</v>
          </cell>
          <cell r="E285"/>
        </row>
        <row r="286">
          <cell r="B286">
            <v>130221</v>
          </cell>
          <cell r="C286" t="str">
            <v xml:space="preserve">Compensation of employees </v>
          </cell>
          <cell r="E286"/>
        </row>
        <row r="287">
          <cell r="B287">
            <v>1302211</v>
          </cell>
          <cell r="C287" t="str">
            <v>Compensation of employees</v>
          </cell>
          <cell r="E287"/>
        </row>
        <row r="288">
          <cell r="B288">
            <v>130222</v>
          </cell>
          <cell r="C288" t="str">
            <v>Intermediate consumption</v>
          </cell>
          <cell r="E288"/>
        </row>
        <row r="289">
          <cell r="B289">
            <v>1302221</v>
          </cell>
          <cell r="C289" t="str">
            <v>Intermediate consumption</v>
          </cell>
          <cell r="E289"/>
        </row>
        <row r="290">
          <cell r="B290">
            <v>130223</v>
          </cell>
          <cell r="C290" t="str">
            <v>Gross operating surplus</v>
          </cell>
          <cell r="E290"/>
        </row>
        <row r="291">
          <cell r="B291">
            <v>1302231</v>
          </cell>
          <cell r="C291" t="str">
            <v>Gross operating surplus</v>
          </cell>
          <cell r="E291"/>
        </row>
        <row r="292">
          <cell r="B292">
            <v>130224</v>
          </cell>
          <cell r="C292" t="str">
            <v>Net taxes on production</v>
          </cell>
          <cell r="E292"/>
        </row>
        <row r="293">
          <cell r="B293">
            <v>1302241</v>
          </cell>
          <cell r="C293" t="str">
            <v>Net taxes on production</v>
          </cell>
          <cell r="E293"/>
        </row>
        <row r="294">
          <cell r="B294">
            <v>130225</v>
          </cell>
          <cell r="C294" t="str">
            <v>Receipts from sales</v>
          </cell>
          <cell r="E294"/>
        </row>
        <row r="295">
          <cell r="B295">
            <v>1302251</v>
          </cell>
          <cell r="C295" t="str">
            <v>Receipts from sales</v>
          </cell>
          <cell r="E295"/>
        </row>
        <row r="296">
          <cell r="B296">
            <v>130300</v>
          </cell>
          <cell r="C296" t="str">
            <v>RECREATION AND CULTURE</v>
          </cell>
          <cell r="E296"/>
        </row>
        <row r="297">
          <cell r="B297">
            <v>130310</v>
          </cell>
          <cell r="C297" t="str">
            <v>RECREATION AND CULTURE</v>
          </cell>
          <cell r="E297"/>
        </row>
        <row r="298">
          <cell r="B298">
            <v>130311</v>
          </cell>
          <cell r="C298" t="str">
            <v xml:space="preserve">Recreation and culture </v>
          </cell>
          <cell r="E298"/>
        </row>
        <row r="299">
          <cell r="B299">
            <v>1303111</v>
          </cell>
          <cell r="C299" t="str">
            <v>Recreation and culture</v>
          </cell>
          <cell r="E299"/>
        </row>
        <row r="300">
          <cell r="B300">
            <v>130400</v>
          </cell>
          <cell r="C300" t="str">
            <v>EDUCATION</v>
          </cell>
          <cell r="E300"/>
        </row>
        <row r="301">
          <cell r="B301">
            <v>130410</v>
          </cell>
          <cell r="C301" t="str">
            <v>EDUCATION BENEFITS AND REIMBURSEMENTS</v>
          </cell>
          <cell r="E301"/>
        </row>
        <row r="302">
          <cell r="B302">
            <v>130411</v>
          </cell>
          <cell r="C302" t="str">
            <v>Education benefits and reimbursements</v>
          </cell>
          <cell r="E302"/>
        </row>
        <row r="303">
          <cell r="B303">
            <v>1304111</v>
          </cell>
          <cell r="C303" t="str">
            <v>Education benefits and reimbursements</v>
          </cell>
          <cell r="E303"/>
        </row>
        <row r="304">
          <cell r="B304">
            <v>130420</v>
          </cell>
          <cell r="C304" t="str">
            <v>PRODUCTION OF EDUCATION SERVICES</v>
          </cell>
          <cell r="E304"/>
        </row>
        <row r="305">
          <cell r="B305">
            <v>130421</v>
          </cell>
          <cell r="C305" t="str">
            <v xml:space="preserve">Compensation of employees </v>
          </cell>
          <cell r="E305"/>
        </row>
        <row r="306">
          <cell r="B306">
            <v>1304211</v>
          </cell>
          <cell r="C306" t="str">
            <v>Compensation of employees</v>
          </cell>
          <cell r="E306"/>
        </row>
        <row r="307">
          <cell r="B307">
            <v>130422</v>
          </cell>
          <cell r="C307" t="str">
            <v>Intermediate consumption</v>
          </cell>
          <cell r="E307"/>
        </row>
        <row r="308">
          <cell r="B308">
            <v>1304221</v>
          </cell>
          <cell r="C308" t="str">
            <v>Intermediate consumption</v>
          </cell>
          <cell r="E308"/>
        </row>
        <row r="309">
          <cell r="B309">
            <v>130423</v>
          </cell>
          <cell r="C309" t="str">
            <v>Gross operating surplus</v>
          </cell>
          <cell r="E309"/>
        </row>
        <row r="310">
          <cell r="B310">
            <v>1304231</v>
          </cell>
          <cell r="C310" t="str">
            <v>Gross operating surplus</v>
          </cell>
          <cell r="E310"/>
        </row>
        <row r="311">
          <cell r="B311">
            <v>130424</v>
          </cell>
          <cell r="C311" t="str">
            <v>Net taxes on production</v>
          </cell>
          <cell r="E311"/>
        </row>
        <row r="312">
          <cell r="B312">
            <v>1304241</v>
          </cell>
          <cell r="C312" t="str">
            <v>Net taxes on production</v>
          </cell>
          <cell r="E312"/>
        </row>
        <row r="313">
          <cell r="B313">
            <v>130425</v>
          </cell>
          <cell r="C313" t="str">
            <v>Receipts from sales</v>
          </cell>
          <cell r="E313"/>
        </row>
        <row r="314">
          <cell r="B314">
            <v>1304251</v>
          </cell>
          <cell r="C314" t="str">
            <v>Receipt from sales</v>
          </cell>
          <cell r="E314"/>
        </row>
        <row r="315">
          <cell r="B315">
            <v>130500</v>
          </cell>
          <cell r="C315" t="str">
            <v>SOCIAL PROTECTION</v>
          </cell>
          <cell r="E315"/>
        </row>
        <row r="316">
          <cell r="B316">
            <v>130510</v>
          </cell>
          <cell r="C316" t="str">
            <v>SOCIAL PROTECTION</v>
          </cell>
          <cell r="E316"/>
        </row>
        <row r="317">
          <cell r="B317">
            <v>130511</v>
          </cell>
          <cell r="C317" t="str">
            <v xml:space="preserve">Social protection </v>
          </cell>
          <cell r="E317"/>
        </row>
        <row r="318">
          <cell r="B318">
            <v>1305111</v>
          </cell>
          <cell r="C318" t="str">
            <v>Social protection</v>
          </cell>
          <cell r="E318"/>
        </row>
        <row r="319">
          <cell r="B319">
            <v>140000</v>
          </cell>
          <cell r="C319" t="str">
            <v>COLLECTIVE CONSUMPTION EXPENDITURE BY GOVERNMENT</v>
          </cell>
          <cell r="E319"/>
        </row>
        <row r="320">
          <cell r="B320">
            <v>140100</v>
          </cell>
          <cell r="C320" t="str">
            <v>COLLECTIVE SERVICES</v>
          </cell>
          <cell r="E320"/>
        </row>
        <row r="321">
          <cell r="B321">
            <v>140110</v>
          </cell>
          <cell r="C321" t="str">
            <v>COLLECTIVE SERVICES</v>
          </cell>
          <cell r="E321"/>
        </row>
        <row r="322">
          <cell r="B322">
            <v>140111</v>
          </cell>
          <cell r="C322" t="str">
            <v>Compensation of employees</v>
          </cell>
          <cell r="E322"/>
        </row>
        <row r="323">
          <cell r="B323">
            <v>1401111</v>
          </cell>
          <cell r="C323" t="str">
            <v>Compensation of employees</v>
          </cell>
          <cell r="E323"/>
        </row>
        <row r="324">
          <cell r="B324">
            <v>140112</v>
          </cell>
          <cell r="C324" t="str">
            <v>Intermediate consumption</v>
          </cell>
          <cell r="E324"/>
        </row>
        <row r="325">
          <cell r="B325">
            <v>1401121</v>
          </cell>
          <cell r="C325" t="str">
            <v>Intermediate consumption</v>
          </cell>
          <cell r="E325"/>
        </row>
        <row r="326">
          <cell r="B326">
            <v>140113</v>
          </cell>
          <cell r="C326" t="str">
            <v>Gross operating surplus</v>
          </cell>
          <cell r="E326"/>
        </row>
        <row r="327">
          <cell r="B327">
            <v>1401131</v>
          </cell>
          <cell r="C327" t="str">
            <v>Gross operating surplus</v>
          </cell>
          <cell r="E327"/>
        </row>
        <row r="328">
          <cell r="B328">
            <v>140114</v>
          </cell>
          <cell r="C328" t="str">
            <v>Net taxes on production</v>
          </cell>
          <cell r="E328"/>
        </row>
        <row r="329">
          <cell r="B329">
            <v>1401141</v>
          </cell>
          <cell r="C329" t="str">
            <v>Net taxes on production</v>
          </cell>
          <cell r="E329"/>
        </row>
        <row r="330">
          <cell r="B330">
            <v>140115</v>
          </cell>
          <cell r="C330" t="str">
            <v>Receipts from sales</v>
          </cell>
          <cell r="E330"/>
        </row>
        <row r="331">
          <cell r="B331">
            <v>1401151</v>
          </cell>
          <cell r="C331" t="str">
            <v>Receipts from sales</v>
          </cell>
          <cell r="E331"/>
        </row>
        <row r="332">
          <cell r="B332">
            <v>150000</v>
          </cell>
          <cell r="C332" t="str">
            <v>GROSS FIXED CAPITAL FORMATION</v>
          </cell>
          <cell r="E332"/>
        </row>
        <row r="333">
          <cell r="B333">
            <v>150100</v>
          </cell>
          <cell r="C333" t="str">
            <v>MACHINERY AND EQUIPMENT</v>
          </cell>
          <cell r="E333"/>
        </row>
        <row r="334">
          <cell r="B334">
            <v>150110</v>
          </cell>
          <cell r="C334" t="str">
            <v>METAL PRODUCTS AND EQUIPMENT</v>
          </cell>
          <cell r="E334"/>
        </row>
        <row r="335">
          <cell r="B335">
            <v>150111</v>
          </cell>
          <cell r="C335" t="str">
            <v xml:space="preserve">Fabricated metal products, except machinery and equipment </v>
          </cell>
          <cell r="E335"/>
        </row>
        <row r="336">
          <cell r="B336">
            <v>1501111</v>
          </cell>
          <cell r="C336" t="str">
            <v>Fabricated metal products, except machinery and equipment</v>
          </cell>
          <cell r="E336"/>
        </row>
        <row r="337">
          <cell r="B337">
            <v>150112</v>
          </cell>
          <cell r="C337" t="str">
            <v xml:space="preserve">General purpose machinery </v>
          </cell>
          <cell r="E337"/>
        </row>
        <row r="338">
          <cell r="B338">
            <v>1501121</v>
          </cell>
          <cell r="C338" t="str">
            <v>General purpose machinery</v>
          </cell>
          <cell r="E338"/>
        </row>
        <row r="339">
          <cell r="B339">
            <v>150113</v>
          </cell>
          <cell r="C339" t="str">
            <v xml:space="preserve">Special purpose machinery </v>
          </cell>
          <cell r="E339"/>
        </row>
        <row r="340">
          <cell r="B340">
            <v>1501131</v>
          </cell>
          <cell r="C340" t="str">
            <v>Special purpose machinery</v>
          </cell>
          <cell r="E340"/>
        </row>
        <row r="341">
          <cell r="B341">
            <v>150114</v>
          </cell>
          <cell r="C341" t="str">
            <v xml:space="preserve">Electrical and optical equipment </v>
          </cell>
          <cell r="E341"/>
        </row>
        <row r="342">
          <cell r="B342">
            <v>1501141</v>
          </cell>
          <cell r="C342" t="str">
            <v>Electrical and optical equipment</v>
          </cell>
          <cell r="E342"/>
        </row>
        <row r="343">
          <cell r="B343">
            <v>150115</v>
          </cell>
          <cell r="C343" t="str">
            <v xml:space="preserve">Other manufactured goods n.e.c. </v>
          </cell>
          <cell r="E343"/>
        </row>
        <row r="344">
          <cell r="B344">
            <v>1501151</v>
          </cell>
          <cell r="C344" t="str">
            <v>Other manufactured goods n.e.c.</v>
          </cell>
          <cell r="E344"/>
        </row>
        <row r="345">
          <cell r="B345">
            <v>150120</v>
          </cell>
          <cell r="C345" t="str">
            <v>TRANSPORT EQUIPMENT</v>
          </cell>
          <cell r="E345"/>
        </row>
        <row r="346">
          <cell r="B346">
            <v>150121</v>
          </cell>
          <cell r="C346" t="str">
            <v xml:space="preserve">Road transport equipment </v>
          </cell>
          <cell r="E346"/>
        </row>
        <row r="347">
          <cell r="B347">
            <v>1501211</v>
          </cell>
          <cell r="C347" t="str">
            <v>Motor vehicles, trailers and semi-trailers</v>
          </cell>
          <cell r="E347"/>
        </row>
        <row r="348">
          <cell r="B348">
            <v>1501212</v>
          </cell>
          <cell r="C348" t="str">
            <v>Other road transport</v>
          </cell>
          <cell r="E348"/>
        </row>
        <row r="349">
          <cell r="B349">
            <v>150122</v>
          </cell>
          <cell r="C349" t="str">
            <v xml:space="preserve">Other transport equipment </v>
          </cell>
          <cell r="E349"/>
        </row>
        <row r="350">
          <cell r="B350">
            <v>1501221</v>
          </cell>
          <cell r="C350" t="str">
            <v>Other transport equipment</v>
          </cell>
          <cell r="E350"/>
        </row>
        <row r="351">
          <cell r="B351">
            <v>150200</v>
          </cell>
          <cell r="C351" t="str">
            <v>CONSTRUCTION</v>
          </cell>
          <cell r="E351"/>
        </row>
        <row r="352">
          <cell r="B352">
            <v>150210</v>
          </cell>
          <cell r="C352" t="str">
            <v>RESIDENTIAL BUILDINGS</v>
          </cell>
          <cell r="E352"/>
        </row>
        <row r="353">
          <cell r="B353">
            <v>150211</v>
          </cell>
          <cell r="C353" t="str">
            <v xml:space="preserve">Residential buildings </v>
          </cell>
          <cell r="E353"/>
        </row>
        <row r="354">
          <cell r="B354">
            <v>1502111</v>
          </cell>
          <cell r="C354" t="str">
            <v>Residential buildings</v>
          </cell>
          <cell r="E354"/>
        </row>
        <row r="355">
          <cell r="B355">
            <v>150220</v>
          </cell>
          <cell r="C355" t="str">
            <v>NON-RESIDENTIAL BUILDINGS</v>
          </cell>
          <cell r="E355"/>
        </row>
        <row r="356">
          <cell r="B356">
            <v>150221</v>
          </cell>
          <cell r="C356" t="str">
            <v xml:space="preserve">Non-residential buildings </v>
          </cell>
          <cell r="E356"/>
        </row>
        <row r="357">
          <cell r="B357">
            <v>1502211</v>
          </cell>
          <cell r="C357" t="str">
            <v>Non-residential buildings</v>
          </cell>
          <cell r="E357"/>
        </row>
        <row r="358">
          <cell r="B358">
            <v>150230</v>
          </cell>
          <cell r="C358" t="str">
            <v>CIVIL ENGINEERING WORKS</v>
          </cell>
          <cell r="E358"/>
        </row>
        <row r="359">
          <cell r="B359">
            <v>150231</v>
          </cell>
          <cell r="C359" t="str">
            <v>Civil engineering works</v>
          </cell>
          <cell r="E359"/>
        </row>
        <row r="360">
          <cell r="B360">
            <v>1502311</v>
          </cell>
          <cell r="C360" t="str">
            <v>Civil engineering works</v>
          </cell>
          <cell r="E360"/>
        </row>
        <row r="361">
          <cell r="B361">
            <v>150300</v>
          </cell>
          <cell r="C361" t="str">
            <v>OTHER PRODUCTS</v>
          </cell>
          <cell r="E361"/>
        </row>
        <row r="362">
          <cell r="B362">
            <v>150310</v>
          </cell>
          <cell r="C362" t="str">
            <v>OTHER PRODUCTS</v>
          </cell>
          <cell r="E362"/>
        </row>
        <row r="363">
          <cell r="B363">
            <v>150311</v>
          </cell>
          <cell r="C363" t="str">
            <v xml:space="preserve">Other products </v>
          </cell>
          <cell r="E363"/>
        </row>
        <row r="364">
          <cell r="B364">
            <v>1503111</v>
          </cell>
          <cell r="C364" t="str">
            <v>Other products</v>
          </cell>
          <cell r="E364"/>
        </row>
        <row r="365">
          <cell r="B365">
            <v>160000</v>
          </cell>
          <cell r="C365" t="str">
            <v xml:space="preserve">CHANGES IN INVENTORIES AND ACQUISITIONS LESS DISPOSALS OF VALUABLES </v>
          </cell>
          <cell r="E365"/>
        </row>
        <row r="366">
          <cell r="B366">
            <v>160100</v>
          </cell>
          <cell r="C366" t="str">
            <v>CHANGES IN INVENTORIES</v>
          </cell>
          <cell r="E366"/>
        </row>
        <row r="367">
          <cell r="B367">
            <v>160110</v>
          </cell>
          <cell r="C367" t="str">
            <v>CHANGES IN INVENTORIES</v>
          </cell>
          <cell r="E367"/>
        </row>
        <row r="368">
          <cell r="B368">
            <v>160111</v>
          </cell>
          <cell r="C368" t="str">
            <v>Changes in inventories</v>
          </cell>
          <cell r="E368"/>
        </row>
        <row r="369">
          <cell r="B369">
            <v>1601111</v>
          </cell>
          <cell r="C369" t="str">
            <v>Opening value of inventories</v>
          </cell>
          <cell r="E369"/>
        </row>
        <row r="370">
          <cell r="B370">
            <v>1601112</v>
          </cell>
          <cell r="C370" t="str">
            <v>Closing value of inventories</v>
          </cell>
          <cell r="E370"/>
        </row>
        <row r="371">
          <cell r="B371">
            <v>160200</v>
          </cell>
          <cell r="C371" t="str">
            <v>ACQUISITIONS LESS DISPOSALS OF VALUABLES</v>
          </cell>
          <cell r="E371"/>
        </row>
        <row r="372">
          <cell r="B372">
            <v>160210</v>
          </cell>
          <cell r="C372" t="str">
            <v>ACQUISITIONS LESS DISPOSALS OF VALUABLES</v>
          </cell>
          <cell r="E372"/>
        </row>
        <row r="373">
          <cell r="B373">
            <v>160211</v>
          </cell>
          <cell r="C373" t="str">
            <v>Acquisitions less disposals of valuables</v>
          </cell>
          <cell r="E373"/>
        </row>
        <row r="374">
          <cell r="B374">
            <v>1602111</v>
          </cell>
          <cell r="C374" t="str">
            <v>Acquisitions of valuables</v>
          </cell>
          <cell r="E374"/>
        </row>
        <row r="375">
          <cell r="B375">
            <v>1602112</v>
          </cell>
          <cell r="C375" t="str">
            <v>Disposals of valuables</v>
          </cell>
          <cell r="E375"/>
        </row>
        <row r="376">
          <cell r="B376">
            <v>170000</v>
          </cell>
          <cell r="C376" t="str">
            <v>BALANCE OF EXPORTS AND IMPORTS</v>
          </cell>
          <cell r="E376"/>
        </row>
        <row r="377">
          <cell r="B377">
            <v>170100</v>
          </cell>
          <cell r="C377" t="str">
            <v>BALANCE OF EXPORTS AND IMPORTS</v>
          </cell>
          <cell r="E377"/>
        </row>
        <row r="378">
          <cell r="B378">
            <v>170110</v>
          </cell>
          <cell r="C378" t="str">
            <v>BALANCE OF EXPORTS AND IMPORTS</v>
          </cell>
          <cell r="E378"/>
        </row>
        <row r="379">
          <cell r="B379">
            <v>170111</v>
          </cell>
          <cell r="C379" t="str">
            <v>Balance of exports and imports</v>
          </cell>
          <cell r="E379"/>
        </row>
        <row r="380">
          <cell r="B380">
            <v>1701111</v>
          </cell>
          <cell r="C380" t="str">
            <v>Exports of goods and services</v>
          </cell>
          <cell r="E380"/>
        </row>
        <row r="381">
          <cell r="B381">
            <v>1701112</v>
          </cell>
          <cell r="C381" t="str">
            <v>Imports of goods and services</v>
          </cell>
          <cell r="E381"/>
        </row>
      </sheetData>
      <sheetData sheetId="5">
        <row r="1">
          <cell r="F1">
            <v>2011</v>
          </cell>
        </row>
        <row r="6">
          <cell r="F6"/>
        </row>
      </sheetData>
      <sheetData sheetId="6">
        <row r="16">
          <cell r="H16">
            <v>1101111</v>
          </cell>
        </row>
        <row r="17">
          <cell r="H17" t="str">
            <v>Year</v>
          </cell>
          <cell r="I17" t="str">
            <v>Value</v>
          </cell>
        </row>
        <row r="18">
          <cell r="H18">
            <v>2011</v>
          </cell>
          <cell r="I18">
            <v>0</v>
          </cell>
        </row>
        <row r="28">
          <cell r="H28">
            <v>1101112</v>
          </cell>
        </row>
        <row r="29">
          <cell r="H29" t="str">
            <v>Year</v>
          </cell>
          <cell r="I29" t="str">
            <v>Value</v>
          </cell>
        </row>
        <row r="30">
          <cell r="H30">
            <v>2011</v>
          </cell>
          <cell r="I30">
            <v>0</v>
          </cell>
        </row>
        <row r="40">
          <cell r="H40">
            <v>1101113</v>
          </cell>
        </row>
        <row r="41">
          <cell r="H41" t="str">
            <v>Year</v>
          </cell>
          <cell r="I41" t="str">
            <v>Value</v>
          </cell>
        </row>
        <row r="42">
          <cell r="H42">
            <v>2011</v>
          </cell>
          <cell r="I42">
            <v>0</v>
          </cell>
        </row>
        <row r="52">
          <cell r="H52">
            <v>1101114</v>
          </cell>
        </row>
        <row r="53">
          <cell r="H53" t="str">
            <v>Year</v>
          </cell>
          <cell r="I53" t="str">
            <v>Value</v>
          </cell>
        </row>
        <row r="54">
          <cell r="H54">
            <v>2011</v>
          </cell>
          <cell r="I54">
            <v>0</v>
          </cell>
        </row>
        <row r="64">
          <cell r="H64">
            <v>1101115</v>
          </cell>
        </row>
        <row r="65">
          <cell r="H65" t="str">
            <v>Year</v>
          </cell>
          <cell r="I65" t="str">
            <v>Value</v>
          </cell>
        </row>
        <row r="66">
          <cell r="H66">
            <v>2011</v>
          </cell>
          <cell r="I66">
            <v>0</v>
          </cell>
        </row>
        <row r="76">
          <cell r="H76">
            <v>1101121</v>
          </cell>
        </row>
        <row r="77">
          <cell r="H77" t="str">
            <v>Year</v>
          </cell>
          <cell r="I77" t="str">
            <v>Value</v>
          </cell>
        </row>
        <row r="78">
          <cell r="H78">
            <v>2011</v>
          </cell>
          <cell r="I78">
            <v>0</v>
          </cell>
        </row>
        <row r="88">
          <cell r="H88">
            <v>1101122</v>
          </cell>
        </row>
        <row r="89">
          <cell r="H89" t="str">
            <v>Year</v>
          </cell>
          <cell r="I89" t="str">
            <v>Value</v>
          </cell>
        </row>
        <row r="90">
          <cell r="H90">
            <v>2011</v>
          </cell>
          <cell r="I90">
            <v>0</v>
          </cell>
        </row>
        <row r="100">
          <cell r="H100">
            <v>1101123</v>
          </cell>
        </row>
        <row r="101">
          <cell r="H101" t="str">
            <v>Year</v>
          </cell>
          <cell r="I101" t="str">
            <v>Value</v>
          </cell>
        </row>
        <row r="102">
          <cell r="H102">
            <v>2011</v>
          </cell>
          <cell r="I102">
            <v>0</v>
          </cell>
        </row>
        <row r="112">
          <cell r="H112">
            <v>1101124</v>
          </cell>
        </row>
        <row r="113">
          <cell r="H113" t="str">
            <v>Year</v>
          </cell>
          <cell r="I113" t="str">
            <v>Value</v>
          </cell>
        </row>
        <row r="114">
          <cell r="H114">
            <v>2011</v>
          </cell>
          <cell r="I114">
            <v>0</v>
          </cell>
        </row>
        <row r="124">
          <cell r="H124">
            <v>1101125</v>
          </cell>
        </row>
        <row r="125">
          <cell r="H125" t="str">
            <v>Year</v>
          </cell>
          <cell r="I125" t="str">
            <v>Value</v>
          </cell>
        </row>
        <row r="126">
          <cell r="H126">
            <v>2011</v>
          </cell>
          <cell r="I126">
            <v>0</v>
          </cell>
        </row>
        <row r="136">
          <cell r="H136">
            <v>1101131</v>
          </cell>
        </row>
        <row r="137">
          <cell r="H137" t="str">
            <v>Year</v>
          </cell>
          <cell r="I137" t="str">
            <v>Value</v>
          </cell>
        </row>
        <row r="138">
          <cell r="H138">
            <v>2011</v>
          </cell>
          <cell r="I138">
            <v>0</v>
          </cell>
        </row>
        <row r="148">
          <cell r="H148">
            <v>1101132</v>
          </cell>
        </row>
        <row r="149">
          <cell r="H149" t="str">
            <v>Year</v>
          </cell>
          <cell r="I149" t="str">
            <v>Value</v>
          </cell>
        </row>
        <row r="150">
          <cell r="H150">
            <v>2011</v>
          </cell>
          <cell r="I150">
            <v>0</v>
          </cell>
        </row>
        <row r="160">
          <cell r="H160">
            <v>1101141</v>
          </cell>
        </row>
        <row r="161">
          <cell r="H161" t="str">
            <v>Year</v>
          </cell>
          <cell r="I161" t="str">
            <v>Value</v>
          </cell>
        </row>
        <row r="162">
          <cell r="H162">
            <v>2011</v>
          </cell>
          <cell r="I162">
            <v>0</v>
          </cell>
        </row>
        <row r="172">
          <cell r="H172">
            <v>1101142</v>
          </cell>
        </row>
        <row r="173">
          <cell r="H173" t="str">
            <v>Year</v>
          </cell>
          <cell r="I173" t="str">
            <v>Value</v>
          </cell>
        </row>
        <row r="174">
          <cell r="H174">
            <v>2011</v>
          </cell>
          <cell r="I174">
            <v>0</v>
          </cell>
        </row>
        <row r="184">
          <cell r="H184">
            <v>1101143</v>
          </cell>
        </row>
        <row r="185">
          <cell r="H185" t="str">
            <v>Year</v>
          </cell>
          <cell r="I185" t="str">
            <v>Value</v>
          </cell>
        </row>
        <row r="186">
          <cell r="H186">
            <v>2011</v>
          </cell>
          <cell r="I186">
            <v>0</v>
          </cell>
        </row>
        <row r="196">
          <cell r="H196">
            <v>1101144</v>
          </cell>
        </row>
        <row r="197">
          <cell r="H197" t="str">
            <v>Year</v>
          </cell>
          <cell r="I197" t="str">
            <v>Value</v>
          </cell>
        </row>
        <row r="198">
          <cell r="H198">
            <v>2011</v>
          </cell>
          <cell r="I198">
            <v>0</v>
          </cell>
        </row>
        <row r="208">
          <cell r="H208">
            <v>1101151</v>
          </cell>
        </row>
        <row r="209">
          <cell r="H209" t="str">
            <v>Year</v>
          </cell>
          <cell r="I209" t="str">
            <v>Value</v>
          </cell>
        </row>
        <row r="210">
          <cell r="H210">
            <v>2011</v>
          </cell>
          <cell r="I210">
            <v>0</v>
          </cell>
        </row>
        <row r="220">
          <cell r="H220">
            <v>1101152</v>
          </cell>
        </row>
        <row r="221">
          <cell r="H221" t="str">
            <v>Year</v>
          </cell>
          <cell r="I221" t="str">
            <v>Value</v>
          </cell>
        </row>
        <row r="222">
          <cell r="H222">
            <v>2011</v>
          </cell>
          <cell r="I222">
            <v>0</v>
          </cell>
        </row>
        <row r="232">
          <cell r="H232">
            <v>1101161</v>
          </cell>
        </row>
        <row r="233">
          <cell r="H233" t="str">
            <v>Year</v>
          </cell>
          <cell r="I233" t="str">
            <v>Value</v>
          </cell>
        </row>
        <row r="234">
          <cell r="H234">
            <v>2011</v>
          </cell>
          <cell r="I234">
            <v>0</v>
          </cell>
        </row>
        <row r="244">
          <cell r="H244">
            <v>1101162</v>
          </cell>
        </row>
        <row r="245">
          <cell r="H245" t="str">
            <v>Year</v>
          </cell>
          <cell r="I245" t="str">
            <v>Value</v>
          </cell>
        </row>
        <row r="246">
          <cell r="H246">
            <v>2011</v>
          </cell>
          <cell r="I246">
            <v>0</v>
          </cell>
        </row>
        <row r="256">
          <cell r="H256">
            <v>1101171</v>
          </cell>
        </row>
        <row r="257">
          <cell r="H257" t="str">
            <v>Year</v>
          </cell>
          <cell r="I257" t="str">
            <v>Value</v>
          </cell>
        </row>
        <row r="258">
          <cell r="H258">
            <v>2011</v>
          </cell>
          <cell r="I258">
            <v>0</v>
          </cell>
        </row>
        <row r="268">
          <cell r="H268">
            <v>1101172</v>
          </cell>
        </row>
        <row r="269">
          <cell r="H269" t="str">
            <v>Year</v>
          </cell>
          <cell r="I269" t="str">
            <v>Value</v>
          </cell>
        </row>
        <row r="270">
          <cell r="H270">
            <v>2011</v>
          </cell>
          <cell r="I270">
            <v>0</v>
          </cell>
        </row>
        <row r="280">
          <cell r="H280">
            <v>1101173</v>
          </cell>
        </row>
        <row r="281">
          <cell r="H281" t="str">
            <v>Year</v>
          </cell>
          <cell r="I281" t="str">
            <v>Value</v>
          </cell>
        </row>
        <row r="282">
          <cell r="H282">
            <v>2011</v>
          </cell>
          <cell r="I282">
            <v>0</v>
          </cell>
        </row>
        <row r="292">
          <cell r="H292">
            <v>1101181</v>
          </cell>
        </row>
        <row r="293">
          <cell r="H293" t="str">
            <v>Year</v>
          </cell>
          <cell r="I293" t="str">
            <v>Value</v>
          </cell>
        </row>
        <row r="294">
          <cell r="H294">
            <v>2011</v>
          </cell>
          <cell r="I294">
            <v>0</v>
          </cell>
        </row>
        <row r="304">
          <cell r="H304">
            <v>1101182</v>
          </cell>
        </row>
        <row r="305">
          <cell r="H305" t="str">
            <v>Year</v>
          </cell>
          <cell r="I305" t="str">
            <v>Value</v>
          </cell>
        </row>
        <row r="306">
          <cell r="H306">
            <v>2011</v>
          </cell>
          <cell r="I306">
            <v>0</v>
          </cell>
        </row>
        <row r="316">
          <cell r="H316">
            <v>1101183</v>
          </cell>
        </row>
        <row r="317">
          <cell r="H317" t="str">
            <v>Year</v>
          </cell>
          <cell r="I317" t="str">
            <v>Value</v>
          </cell>
        </row>
        <row r="318">
          <cell r="H318">
            <v>2011</v>
          </cell>
          <cell r="I318">
            <v>0</v>
          </cell>
        </row>
        <row r="328">
          <cell r="H328">
            <v>1101191</v>
          </cell>
        </row>
        <row r="329">
          <cell r="H329" t="str">
            <v>Year</v>
          </cell>
          <cell r="I329" t="str">
            <v>Value</v>
          </cell>
        </row>
        <row r="330">
          <cell r="H330">
            <v>2011</v>
          </cell>
          <cell r="I330">
            <v>0</v>
          </cell>
        </row>
        <row r="340">
          <cell r="H340">
            <v>1101211</v>
          </cell>
        </row>
        <row r="341">
          <cell r="H341" t="str">
            <v>Year</v>
          </cell>
          <cell r="I341" t="str">
            <v>Value</v>
          </cell>
        </row>
        <row r="342">
          <cell r="H342">
            <v>2011</v>
          </cell>
          <cell r="I342">
            <v>0</v>
          </cell>
        </row>
        <row r="352">
          <cell r="H352">
            <v>1101221</v>
          </cell>
        </row>
        <row r="353">
          <cell r="H353" t="str">
            <v>Year</v>
          </cell>
          <cell r="I353" t="str">
            <v>Value</v>
          </cell>
        </row>
        <row r="354">
          <cell r="H354">
            <v>2011</v>
          </cell>
          <cell r="I354">
            <v>0</v>
          </cell>
        </row>
        <row r="364">
          <cell r="H364">
            <v>1102111</v>
          </cell>
        </row>
        <row r="365">
          <cell r="H365" t="str">
            <v>Year</v>
          </cell>
          <cell r="I365" t="str">
            <v>Value</v>
          </cell>
        </row>
        <row r="366">
          <cell r="H366">
            <v>2011</v>
          </cell>
          <cell r="I366">
            <v>0</v>
          </cell>
        </row>
        <row r="376">
          <cell r="H376">
            <v>1102121</v>
          </cell>
        </row>
        <row r="377">
          <cell r="H377" t="str">
            <v>Year</v>
          </cell>
          <cell r="I377" t="str">
            <v>Value</v>
          </cell>
        </row>
        <row r="378">
          <cell r="H378">
            <v>2011</v>
          </cell>
          <cell r="I378">
            <v>0</v>
          </cell>
        </row>
        <row r="388">
          <cell r="H388">
            <v>1102131</v>
          </cell>
        </row>
        <row r="389">
          <cell r="H389" t="str">
            <v>Year</v>
          </cell>
          <cell r="I389" t="str">
            <v>Value</v>
          </cell>
        </row>
        <row r="390">
          <cell r="H390">
            <v>2011</v>
          </cell>
          <cell r="I390">
            <v>0</v>
          </cell>
        </row>
        <row r="400">
          <cell r="H400">
            <v>1102211</v>
          </cell>
        </row>
        <row r="401">
          <cell r="H401" t="str">
            <v>Year</v>
          </cell>
          <cell r="I401" t="str">
            <v>Value</v>
          </cell>
        </row>
        <row r="402">
          <cell r="H402">
            <v>2011</v>
          </cell>
          <cell r="I402">
            <v>0</v>
          </cell>
        </row>
        <row r="412">
          <cell r="H412">
            <v>1102311</v>
          </cell>
        </row>
        <row r="413">
          <cell r="H413" t="str">
            <v>Year</v>
          </cell>
          <cell r="I413" t="str">
            <v>Value</v>
          </cell>
        </row>
        <row r="414">
          <cell r="H414">
            <v>2011</v>
          </cell>
          <cell r="I414">
            <v>0</v>
          </cell>
        </row>
        <row r="424">
          <cell r="H424">
            <v>1103111</v>
          </cell>
        </row>
        <row r="425">
          <cell r="H425" t="str">
            <v>Year</v>
          </cell>
          <cell r="I425" t="str">
            <v>Value</v>
          </cell>
        </row>
        <row r="426">
          <cell r="H426">
            <v>2011</v>
          </cell>
          <cell r="I426">
            <v>0</v>
          </cell>
        </row>
        <row r="436">
          <cell r="H436">
            <v>1103121</v>
          </cell>
        </row>
        <row r="437">
          <cell r="H437" t="str">
            <v>Year</v>
          </cell>
          <cell r="I437" t="str">
            <v>Value</v>
          </cell>
        </row>
        <row r="438">
          <cell r="H438">
            <v>2011</v>
          </cell>
          <cell r="I438">
            <v>0</v>
          </cell>
        </row>
        <row r="448">
          <cell r="H448">
            <v>1103141</v>
          </cell>
        </row>
        <row r="449">
          <cell r="H449" t="str">
            <v>Year</v>
          </cell>
          <cell r="I449" t="str">
            <v>Value</v>
          </cell>
        </row>
        <row r="450">
          <cell r="H450">
            <v>2011</v>
          </cell>
          <cell r="I450">
            <v>0</v>
          </cell>
        </row>
        <row r="460">
          <cell r="H460">
            <v>1103211</v>
          </cell>
        </row>
        <row r="461">
          <cell r="H461" t="str">
            <v>Year</v>
          </cell>
          <cell r="I461" t="str">
            <v>Value</v>
          </cell>
        </row>
        <row r="462">
          <cell r="H462">
            <v>2011</v>
          </cell>
          <cell r="I462">
            <v>0</v>
          </cell>
        </row>
        <row r="472">
          <cell r="H472">
            <v>1103221</v>
          </cell>
        </row>
        <row r="473">
          <cell r="H473" t="str">
            <v>Year</v>
          </cell>
          <cell r="I473" t="str">
            <v>Value</v>
          </cell>
        </row>
        <row r="474">
          <cell r="H474">
            <v>2011</v>
          </cell>
          <cell r="I474">
            <v>0</v>
          </cell>
        </row>
        <row r="484">
          <cell r="H484">
            <v>1104111</v>
          </cell>
        </row>
        <row r="485">
          <cell r="H485" t="str">
            <v>Year</v>
          </cell>
          <cell r="I485" t="str">
            <v>Value</v>
          </cell>
        </row>
        <row r="486">
          <cell r="H486">
            <v>2011</v>
          </cell>
          <cell r="I486">
            <v>0</v>
          </cell>
        </row>
        <row r="496">
          <cell r="H496">
            <v>1104311</v>
          </cell>
        </row>
        <row r="497">
          <cell r="H497" t="str">
            <v>Year</v>
          </cell>
          <cell r="I497" t="str">
            <v>Value</v>
          </cell>
        </row>
        <row r="498">
          <cell r="H498">
            <v>2011</v>
          </cell>
          <cell r="I498">
            <v>0</v>
          </cell>
        </row>
        <row r="508">
          <cell r="H508">
            <v>1104411</v>
          </cell>
        </row>
        <row r="509">
          <cell r="H509" t="str">
            <v>Year</v>
          </cell>
          <cell r="I509" t="str">
            <v>Value</v>
          </cell>
        </row>
        <row r="510">
          <cell r="H510">
            <v>2011</v>
          </cell>
          <cell r="I510">
            <v>0</v>
          </cell>
        </row>
        <row r="520">
          <cell r="H520">
            <v>1104421</v>
          </cell>
        </row>
        <row r="521">
          <cell r="H521" t="str">
            <v>Year</v>
          </cell>
          <cell r="I521" t="str">
            <v>Value</v>
          </cell>
        </row>
        <row r="522">
          <cell r="H522">
            <v>2011</v>
          </cell>
          <cell r="I522">
            <v>0</v>
          </cell>
        </row>
        <row r="532">
          <cell r="H532">
            <v>1104511</v>
          </cell>
        </row>
        <row r="533">
          <cell r="H533" t="str">
            <v>Year</v>
          </cell>
          <cell r="I533" t="str">
            <v>Value</v>
          </cell>
        </row>
        <row r="534">
          <cell r="H534">
            <v>2011</v>
          </cell>
          <cell r="I534">
            <v>0</v>
          </cell>
        </row>
        <row r="544">
          <cell r="H544">
            <v>1104521</v>
          </cell>
        </row>
        <row r="545">
          <cell r="H545" t="str">
            <v>Year</v>
          </cell>
          <cell r="I545" t="str">
            <v>Value</v>
          </cell>
        </row>
        <row r="546">
          <cell r="H546">
            <v>2011</v>
          </cell>
          <cell r="I546">
            <v>0</v>
          </cell>
        </row>
        <row r="556">
          <cell r="H556">
            <v>1104531</v>
          </cell>
        </row>
        <row r="557">
          <cell r="H557" t="str">
            <v>Year</v>
          </cell>
          <cell r="I557" t="str">
            <v>Value</v>
          </cell>
        </row>
        <row r="558">
          <cell r="H558">
            <v>2011</v>
          </cell>
          <cell r="I558">
            <v>0</v>
          </cell>
        </row>
        <row r="568">
          <cell r="H568">
            <v>1105111</v>
          </cell>
        </row>
        <row r="569">
          <cell r="H569" t="str">
            <v>Year</v>
          </cell>
          <cell r="I569" t="str">
            <v>Value</v>
          </cell>
        </row>
        <row r="570">
          <cell r="H570">
            <v>2011</v>
          </cell>
          <cell r="I570">
            <v>0</v>
          </cell>
        </row>
        <row r="580">
          <cell r="H580">
            <v>1105121</v>
          </cell>
        </row>
        <row r="581">
          <cell r="H581" t="str">
            <v>Year</v>
          </cell>
          <cell r="I581" t="str">
            <v>Value</v>
          </cell>
        </row>
        <row r="582">
          <cell r="H582">
            <v>2011</v>
          </cell>
          <cell r="I582">
            <v>0</v>
          </cell>
        </row>
        <row r="592">
          <cell r="H592">
            <v>1105131</v>
          </cell>
        </row>
        <row r="593">
          <cell r="H593" t="str">
            <v>Year</v>
          </cell>
          <cell r="I593" t="str">
            <v>Value</v>
          </cell>
        </row>
        <row r="594">
          <cell r="H594">
            <v>2011</v>
          </cell>
          <cell r="I594">
            <v>0</v>
          </cell>
        </row>
        <row r="604">
          <cell r="H604">
            <v>1105211</v>
          </cell>
        </row>
        <row r="605">
          <cell r="H605" t="str">
            <v>Year</v>
          </cell>
          <cell r="I605" t="str">
            <v>Value</v>
          </cell>
        </row>
        <row r="606">
          <cell r="H606">
            <v>2011</v>
          </cell>
          <cell r="I606">
            <v>0</v>
          </cell>
        </row>
        <row r="616">
          <cell r="H616">
            <v>1105311</v>
          </cell>
        </row>
        <row r="617">
          <cell r="H617" t="str">
            <v>Year</v>
          </cell>
          <cell r="I617" t="str">
            <v>Value</v>
          </cell>
        </row>
        <row r="618">
          <cell r="H618">
            <v>2011</v>
          </cell>
          <cell r="I618">
            <v>0</v>
          </cell>
        </row>
        <row r="628">
          <cell r="H628">
            <v>1105321</v>
          </cell>
        </row>
        <row r="629">
          <cell r="H629" t="str">
            <v>Year</v>
          </cell>
          <cell r="I629" t="str">
            <v>Value</v>
          </cell>
        </row>
        <row r="630">
          <cell r="H630">
            <v>2011</v>
          </cell>
          <cell r="I630">
            <v>0</v>
          </cell>
        </row>
        <row r="640">
          <cell r="H640">
            <v>1105331</v>
          </cell>
        </row>
        <row r="641">
          <cell r="H641" t="str">
            <v>Year</v>
          </cell>
          <cell r="I641" t="str">
            <v>Value</v>
          </cell>
        </row>
        <row r="642">
          <cell r="H642">
            <v>2011</v>
          </cell>
          <cell r="I642">
            <v>0</v>
          </cell>
        </row>
        <row r="652">
          <cell r="H652">
            <v>1105411</v>
          </cell>
        </row>
        <row r="653">
          <cell r="H653" t="str">
            <v>Year</v>
          </cell>
          <cell r="I653" t="str">
            <v>Value</v>
          </cell>
        </row>
        <row r="654">
          <cell r="H654">
            <v>2011</v>
          </cell>
          <cell r="I654">
            <v>0</v>
          </cell>
        </row>
        <row r="664">
          <cell r="H664">
            <v>1105511</v>
          </cell>
        </row>
        <row r="665">
          <cell r="H665" t="str">
            <v>Year</v>
          </cell>
          <cell r="I665" t="str">
            <v>Value</v>
          </cell>
        </row>
        <row r="666">
          <cell r="H666">
            <v>2011</v>
          </cell>
          <cell r="I666">
            <v>0</v>
          </cell>
        </row>
        <row r="676">
          <cell r="H676">
            <v>1105521</v>
          </cell>
        </row>
        <row r="677">
          <cell r="H677" t="str">
            <v>Year</v>
          </cell>
          <cell r="I677" t="str">
            <v>Value</v>
          </cell>
        </row>
        <row r="678">
          <cell r="H678">
            <v>2011</v>
          </cell>
          <cell r="I678">
            <v>0</v>
          </cell>
        </row>
        <row r="688">
          <cell r="H688">
            <v>1105611</v>
          </cell>
        </row>
        <row r="689">
          <cell r="H689" t="str">
            <v>Year</v>
          </cell>
          <cell r="I689" t="str">
            <v>Value</v>
          </cell>
        </row>
        <row r="690">
          <cell r="H690">
            <v>2011</v>
          </cell>
          <cell r="I690">
            <v>0</v>
          </cell>
        </row>
        <row r="700">
          <cell r="H700">
            <v>1105621</v>
          </cell>
        </row>
        <row r="701">
          <cell r="H701" t="str">
            <v>Year</v>
          </cell>
          <cell r="I701" t="str">
            <v>Value</v>
          </cell>
        </row>
        <row r="702">
          <cell r="H702">
            <v>2011</v>
          </cell>
          <cell r="I702">
            <v>0</v>
          </cell>
        </row>
        <row r="712">
          <cell r="H712">
            <v>1105622</v>
          </cell>
        </row>
        <row r="713">
          <cell r="H713" t="str">
            <v>Year</v>
          </cell>
          <cell r="I713" t="str">
            <v>Value</v>
          </cell>
        </row>
        <row r="714">
          <cell r="H714">
            <v>2011</v>
          </cell>
          <cell r="I714">
            <v>0</v>
          </cell>
        </row>
        <row r="724">
          <cell r="H724">
            <v>1106111</v>
          </cell>
        </row>
        <row r="725">
          <cell r="H725" t="str">
            <v>Year</v>
          </cell>
          <cell r="I725" t="str">
            <v>Value</v>
          </cell>
        </row>
        <row r="726">
          <cell r="H726">
            <v>2011</v>
          </cell>
          <cell r="I726">
            <v>0</v>
          </cell>
        </row>
        <row r="736">
          <cell r="H736">
            <v>1106121</v>
          </cell>
        </row>
        <row r="737">
          <cell r="H737" t="str">
            <v>Year</v>
          </cell>
          <cell r="I737" t="str">
            <v>Value</v>
          </cell>
        </row>
        <row r="738">
          <cell r="H738">
            <v>2011</v>
          </cell>
          <cell r="I738">
            <v>0</v>
          </cell>
        </row>
        <row r="748">
          <cell r="H748">
            <v>1106131</v>
          </cell>
        </row>
        <row r="749">
          <cell r="H749" t="str">
            <v>Year</v>
          </cell>
          <cell r="I749" t="str">
            <v>Value</v>
          </cell>
        </row>
        <row r="750">
          <cell r="H750">
            <v>2011</v>
          </cell>
          <cell r="I750">
            <v>0</v>
          </cell>
        </row>
        <row r="760">
          <cell r="H760">
            <v>1106211</v>
          </cell>
        </row>
        <row r="761">
          <cell r="H761" t="str">
            <v>Year</v>
          </cell>
          <cell r="I761" t="str">
            <v>Value</v>
          </cell>
        </row>
        <row r="762">
          <cell r="H762">
            <v>2011</v>
          </cell>
          <cell r="I762">
            <v>0</v>
          </cell>
        </row>
        <row r="772">
          <cell r="H772">
            <v>1106221</v>
          </cell>
        </row>
        <row r="773">
          <cell r="H773" t="str">
            <v>Year</v>
          </cell>
          <cell r="I773" t="str">
            <v>Value</v>
          </cell>
        </row>
        <row r="774">
          <cell r="H774">
            <v>2011</v>
          </cell>
          <cell r="I774">
            <v>0</v>
          </cell>
        </row>
        <row r="784">
          <cell r="H784">
            <v>1106231</v>
          </cell>
        </row>
        <row r="785">
          <cell r="H785" t="str">
            <v>Year</v>
          </cell>
          <cell r="I785" t="str">
            <v>Value</v>
          </cell>
        </row>
        <row r="786">
          <cell r="H786">
            <v>2011</v>
          </cell>
          <cell r="I786">
            <v>0</v>
          </cell>
        </row>
        <row r="796">
          <cell r="H796">
            <v>1106311</v>
          </cell>
        </row>
        <row r="797">
          <cell r="H797" t="str">
            <v>Year</v>
          </cell>
          <cell r="I797" t="str">
            <v>Value</v>
          </cell>
        </row>
        <row r="798">
          <cell r="H798">
            <v>2011</v>
          </cell>
          <cell r="I798">
            <v>0</v>
          </cell>
        </row>
        <row r="808">
          <cell r="H808">
            <v>1107111</v>
          </cell>
        </row>
        <row r="809">
          <cell r="H809" t="str">
            <v>Year</v>
          </cell>
          <cell r="I809" t="str">
            <v>Value</v>
          </cell>
        </row>
        <row r="810">
          <cell r="H810">
            <v>2011</v>
          </cell>
          <cell r="I810">
            <v>0</v>
          </cell>
        </row>
        <row r="820">
          <cell r="H820">
            <v>1107121</v>
          </cell>
        </row>
        <row r="821">
          <cell r="H821" t="str">
            <v>Year</v>
          </cell>
          <cell r="I821" t="str">
            <v>Value</v>
          </cell>
        </row>
        <row r="822">
          <cell r="H822">
            <v>2011</v>
          </cell>
          <cell r="I822">
            <v>0</v>
          </cell>
        </row>
        <row r="832">
          <cell r="H832">
            <v>1107131</v>
          </cell>
        </row>
        <row r="833">
          <cell r="H833" t="str">
            <v>Year</v>
          </cell>
          <cell r="I833" t="str">
            <v>Value</v>
          </cell>
        </row>
        <row r="834">
          <cell r="H834">
            <v>2011</v>
          </cell>
          <cell r="I834">
            <v>0</v>
          </cell>
        </row>
        <row r="844">
          <cell r="H844">
            <v>1107141</v>
          </cell>
        </row>
        <row r="845">
          <cell r="H845" t="str">
            <v>Year</v>
          </cell>
          <cell r="I845" t="str">
            <v>Value</v>
          </cell>
        </row>
        <row r="846">
          <cell r="H846">
            <v>2011</v>
          </cell>
          <cell r="I846">
            <v>0</v>
          </cell>
        </row>
        <row r="856">
          <cell r="H856">
            <v>1107221</v>
          </cell>
        </row>
        <row r="857">
          <cell r="H857" t="str">
            <v>Year</v>
          </cell>
          <cell r="I857" t="str">
            <v>Value</v>
          </cell>
        </row>
        <row r="858">
          <cell r="H858">
            <v>2011</v>
          </cell>
          <cell r="I858">
            <v>0</v>
          </cell>
        </row>
        <row r="868">
          <cell r="H868">
            <v>1107231</v>
          </cell>
        </row>
        <row r="869">
          <cell r="H869" t="str">
            <v>Year</v>
          </cell>
          <cell r="I869" t="str">
            <v>Value</v>
          </cell>
        </row>
        <row r="870">
          <cell r="H870">
            <v>2011</v>
          </cell>
          <cell r="I870">
            <v>0</v>
          </cell>
        </row>
        <row r="880">
          <cell r="H880">
            <v>1107241</v>
          </cell>
        </row>
        <row r="881">
          <cell r="H881" t="str">
            <v>Year</v>
          </cell>
          <cell r="I881" t="str">
            <v>Value</v>
          </cell>
        </row>
        <row r="882">
          <cell r="H882">
            <v>2011</v>
          </cell>
          <cell r="I882">
            <v>0</v>
          </cell>
        </row>
        <row r="892">
          <cell r="H892">
            <v>1107311</v>
          </cell>
        </row>
        <row r="893">
          <cell r="H893" t="str">
            <v>Year</v>
          </cell>
          <cell r="I893" t="str">
            <v>Value</v>
          </cell>
        </row>
        <row r="894">
          <cell r="H894">
            <v>2011</v>
          </cell>
          <cell r="I894">
            <v>0</v>
          </cell>
        </row>
        <row r="904">
          <cell r="H904">
            <v>1107321</v>
          </cell>
        </row>
        <row r="905">
          <cell r="H905" t="str">
            <v>Year</v>
          </cell>
          <cell r="I905" t="str">
            <v>Value</v>
          </cell>
        </row>
        <row r="906">
          <cell r="H906">
            <v>2011</v>
          </cell>
          <cell r="I906">
            <v>0</v>
          </cell>
        </row>
        <row r="916">
          <cell r="H916">
            <v>1107331</v>
          </cell>
        </row>
        <row r="917">
          <cell r="H917" t="str">
            <v>Year</v>
          </cell>
          <cell r="I917" t="str">
            <v>Value</v>
          </cell>
        </row>
        <row r="918">
          <cell r="H918">
            <v>2011</v>
          </cell>
          <cell r="I918">
            <v>0</v>
          </cell>
        </row>
        <row r="928">
          <cell r="H928">
            <v>1107341</v>
          </cell>
        </row>
        <row r="929">
          <cell r="H929" t="str">
            <v>Year</v>
          </cell>
          <cell r="I929" t="str">
            <v>Value</v>
          </cell>
        </row>
        <row r="930">
          <cell r="H930">
            <v>2011</v>
          </cell>
          <cell r="I930">
            <v>0</v>
          </cell>
        </row>
        <row r="940">
          <cell r="H940">
            <v>1107351</v>
          </cell>
        </row>
        <row r="941">
          <cell r="H941" t="str">
            <v>Year</v>
          </cell>
          <cell r="I941" t="str">
            <v>Value</v>
          </cell>
        </row>
        <row r="942">
          <cell r="H942">
            <v>2011</v>
          </cell>
          <cell r="I942">
            <v>0</v>
          </cell>
        </row>
        <row r="952">
          <cell r="H952">
            <v>1107361</v>
          </cell>
        </row>
        <row r="953">
          <cell r="H953" t="str">
            <v>Year</v>
          </cell>
          <cell r="I953" t="str">
            <v>Value</v>
          </cell>
        </row>
        <row r="954">
          <cell r="H954">
            <v>2011</v>
          </cell>
          <cell r="I954">
            <v>0</v>
          </cell>
        </row>
        <row r="964">
          <cell r="H964">
            <v>1108111</v>
          </cell>
        </row>
        <row r="965">
          <cell r="H965" t="str">
            <v>Year</v>
          </cell>
          <cell r="I965" t="str">
            <v>Value</v>
          </cell>
        </row>
        <row r="966">
          <cell r="H966">
            <v>2011</v>
          </cell>
          <cell r="I966">
            <v>0</v>
          </cell>
        </row>
        <row r="976">
          <cell r="H976">
            <v>1108211</v>
          </cell>
        </row>
        <row r="977">
          <cell r="H977" t="str">
            <v>Year</v>
          </cell>
          <cell r="I977" t="str">
            <v>Value</v>
          </cell>
        </row>
        <row r="978">
          <cell r="H978">
            <v>2011</v>
          </cell>
          <cell r="I978">
            <v>0</v>
          </cell>
        </row>
        <row r="988">
          <cell r="H988">
            <v>1108311</v>
          </cell>
        </row>
        <row r="989">
          <cell r="H989" t="str">
            <v>Year</v>
          </cell>
          <cell r="I989" t="str">
            <v>Value</v>
          </cell>
        </row>
        <row r="990">
          <cell r="H990">
            <v>2011</v>
          </cell>
          <cell r="I990">
            <v>0</v>
          </cell>
        </row>
        <row r="1000">
          <cell r="H1000">
            <v>1109111</v>
          </cell>
        </row>
        <row r="1001">
          <cell r="H1001" t="str">
            <v>Year</v>
          </cell>
          <cell r="I1001" t="str">
            <v>Value</v>
          </cell>
        </row>
        <row r="1002">
          <cell r="H1002">
            <v>2011</v>
          </cell>
          <cell r="I1002">
            <v>0</v>
          </cell>
        </row>
        <row r="1012">
          <cell r="H1012">
            <v>1109141</v>
          </cell>
        </row>
        <row r="1013">
          <cell r="H1013" t="str">
            <v>Year</v>
          </cell>
          <cell r="I1013" t="str">
            <v>Value</v>
          </cell>
        </row>
        <row r="1014">
          <cell r="H1014">
            <v>2011</v>
          </cell>
          <cell r="I1014">
            <v>0</v>
          </cell>
        </row>
        <row r="1024">
          <cell r="H1024">
            <v>1109151</v>
          </cell>
        </row>
        <row r="1025">
          <cell r="H1025" t="str">
            <v>Year</v>
          </cell>
          <cell r="I1025" t="str">
            <v>Value</v>
          </cell>
        </row>
        <row r="1026">
          <cell r="H1026">
            <v>2011</v>
          </cell>
          <cell r="I1026">
            <v>0</v>
          </cell>
        </row>
        <row r="1036">
          <cell r="H1036">
            <v>1109211</v>
          </cell>
        </row>
        <row r="1037">
          <cell r="H1037" t="str">
            <v>Year</v>
          </cell>
          <cell r="I1037" t="str">
            <v>Value</v>
          </cell>
        </row>
        <row r="1038">
          <cell r="H1038">
            <v>2011</v>
          </cell>
          <cell r="I1038">
            <v>0</v>
          </cell>
        </row>
        <row r="1048">
          <cell r="H1048">
            <v>1109231</v>
          </cell>
        </row>
        <row r="1049">
          <cell r="H1049" t="str">
            <v>Year</v>
          </cell>
          <cell r="I1049" t="str">
            <v>Value</v>
          </cell>
        </row>
        <row r="1050">
          <cell r="H1050">
            <v>2011</v>
          </cell>
          <cell r="I1050">
            <v>0</v>
          </cell>
        </row>
        <row r="1060">
          <cell r="H1060">
            <v>1109311</v>
          </cell>
        </row>
        <row r="1061">
          <cell r="H1061" t="str">
            <v>Year</v>
          </cell>
          <cell r="I1061" t="str">
            <v>Value</v>
          </cell>
        </row>
        <row r="1062">
          <cell r="H1062">
            <v>2011</v>
          </cell>
          <cell r="I1062">
            <v>0</v>
          </cell>
        </row>
        <row r="1072">
          <cell r="H1072">
            <v>1109331</v>
          </cell>
        </row>
        <row r="1073">
          <cell r="H1073" t="str">
            <v>Year</v>
          </cell>
          <cell r="I1073" t="str">
            <v>Value</v>
          </cell>
        </row>
        <row r="1074">
          <cell r="H1074">
            <v>2011</v>
          </cell>
          <cell r="I1074">
            <v>0</v>
          </cell>
        </row>
        <row r="1084">
          <cell r="H1084">
            <v>1109351</v>
          </cell>
        </row>
        <row r="1085">
          <cell r="H1085" t="str">
            <v>Year</v>
          </cell>
          <cell r="I1085" t="str">
            <v>Value</v>
          </cell>
        </row>
        <row r="1086">
          <cell r="H1086">
            <v>2011</v>
          </cell>
          <cell r="I1086">
            <v>0</v>
          </cell>
        </row>
        <row r="1096">
          <cell r="H1096">
            <v>1109411</v>
          </cell>
        </row>
        <row r="1097">
          <cell r="H1097" t="str">
            <v>Year</v>
          </cell>
          <cell r="I1097" t="str">
            <v>Value</v>
          </cell>
        </row>
        <row r="1098">
          <cell r="H1098">
            <v>2011</v>
          </cell>
          <cell r="I1098">
            <v>0</v>
          </cell>
        </row>
        <row r="1108">
          <cell r="H1108">
            <v>1109421</v>
          </cell>
        </row>
        <row r="1109">
          <cell r="H1109" t="str">
            <v>Year</v>
          </cell>
          <cell r="I1109" t="str">
            <v>Value</v>
          </cell>
        </row>
        <row r="1110">
          <cell r="H1110">
            <v>2011</v>
          </cell>
          <cell r="I1110">
            <v>0</v>
          </cell>
        </row>
        <row r="1120">
          <cell r="H1120">
            <v>1109431</v>
          </cell>
        </row>
        <row r="1121">
          <cell r="H1121" t="str">
            <v>Year</v>
          </cell>
          <cell r="I1121" t="str">
            <v>Value</v>
          </cell>
        </row>
        <row r="1122">
          <cell r="H1122">
            <v>2011</v>
          </cell>
          <cell r="I1122">
            <v>0</v>
          </cell>
        </row>
        <row r="1132">
          <cell r="H1132">
            <v>1109511</v>
          </cell>
        </row>
        <row r="1133">
          <cell r="H1133" t="str">
            <v>Year</v>
          </cell>
          <cell r="I1133" t="str">
            <v>Value</v>
          </cell>
        </row>
        <row r="1134">
          <cell r="H1134">
            <v>2011</v>
          </cell>
          <cell r="I1134">
            <v>0</v>
          </cell>
        </row>
        <row r="1144">
          <cell r="H1144">
            <v>1109611</v>
          </cell>
        </row>
        <row r="1145">
          <cell r="H1145" t="str">
            <v>Year</v>
          </cell>
          <cell r="I1145" t="str">
            <v>Value</v>
          </cell>
        </row>
        <row r="1146">
          <cell r="H1146">
            <v>2011</v>
          </cell>
          <cell r="I1146">
            <v>0</v>
          </cell>
        </row>
        <row r="1156">
          <cell r="H1156">
            <v>1110111</v>
          </cell>
        </row>
        <row r="1157">
          <cell r="H1157" t="str">
            <v>Year</v>
          </cell>
          <cell r="I1157" t="str">
            <v>Value</v>
          </cell>
        </row>
        <row r="1158">
          <cell r="H1158">
            <v>2011</v>
          </cell>
          <cell r="I1158">
            <v>0</v>
          </cell>
        </row>
        <row r="1168">
          <cell r="H1168">
            <v>1111111</v>
          </cell>
        </row>
        <row r="1169">
          <cell r="H1169" t="str">
            <v>Year</v>
          </cell>
          <cell r="I1169" t="str">
            <v>Value</v>
          </cell>
        </row>
        <row r="1170">
          <cell r="H1170">
            <v>2011</v>
          </cell>
          <cell r="I1170">
            <v>0</v>
          </cell>
        </row>
        <row r="1180">
          <cell r="H1180">
            <v>1111211</v>
          </cell>
        </row>
        <row r="1181">
          <cell r="H1181" t="str">
            <v>Year</v>
          </cell>
          <cell r="I1181" t="str">
            <v>Value</v>
          </cell>
        </row>
        <row r="1182">
          <cell r="H1182">
            <v>2011</v>
          </cell>
          <cell r="I1182">
            <v>0</v>
          </cell>
        </row>
        <row r="1192">
          <cell r="H1192">
            <v>1112111</v>
          </cell>
        </row>
        <row r="1193">
          <cell r="H1193" t="str">
            <v>Year</v>
          </cell>
          <cell r="I1193" t="str">
            <v>Value</v>
          </cell>
        </row>
        <row r="1194">
          <cell r="H1194">
            <v>2011</v>
          </cell>
          <cell r="I1194">
            <v>0</v>
          </cell>
        </row>
        <row r="1204">
          <cell r="H1204">
            <v>1112121</v>
          </cell>
        </row>
        <row r="1205">
          <cell r="H1205" t="str">
            <v>Year</v>
          </cell>
          <cell r="I1205" t="str">
            <v>Value</v>
          </cell>
        </row>
        <row r="1206">
          <cell r="H1206">
            <v>2011</v>
          </cell>
          <cell r="I1206">
            <v>0</v>
          </cell>
        </row>
        <row r="1216">
          <cell r="H1216">
            <v>1112211</v>
          </cell>
        </row>
        <row r="1217">
          <cell r="H1217" t="str">
            <v>Year</v>
          </cell>
          <cell r="I1217" t="str">
            <v>Value</v>
          </cell>
        </row>
        <row r="1218">
          <cell r="H1218">
            <v>2011</v>
          </cell>
          <cell r="I1218">
            <v>0</v>
          </cell>
        </row>
        <row r="1228">
          <cell r="H1228">
            <v>1112311</v>
          </cell>
        </row>
        <row r="1229">
          <cell r="H1229" t="str">
            <v>Year</v>
          </cell>
          <cell r="I1229" t="str">
            <v>Value</v>
          </cell>
        </row>
        <row r="1230">
          <cell r="H1230">
            <v>2011</v>
          </cell>
          <cell r="I1230">
            <v>0</v>
          </cell>
        </row>
        <row r="1240">
          <cell r="H1240">
            <v>1112321</v>
          </cell>
        </row>
        <row r="1241">
          <cell r="H1241" t="str">
            <v>Year</v>
          </cell>
          <cell r="I1241" t="str">
            <v>Value</v>
          </cell>
        </row>
        <row r="1242">
          <cell r="H1242">
            <v>2011</v>
          </cell>
          <cell r="I1242">
            <v>0</v>
          </cell>
        </row>
        <row r="1252">
          <cell r="H1252">
            <v>1112411</v>
          </cell>
        </row>
        <row r="1253">
          <cell r="H1253" t="str">
            <v>Year</v>
          </cell>
          <cell r="I1253" t="str">
            <v>Value</v>
          </cell>
        </row>
        <row r="1254">
          <cell r="H1254">
            <v>2011</v>
          </cell>
          <cell r="I1254">
            <v>0</v>
          </cell>
        </row>
        <row r="1264">
          <cell r="H1264">
            <v>1112511</v>
          </cell>
        </row>
        <row r="1265">
          <cell r="H1265" t="str">
            <v>Year</v>
          </cell>
          <cell r="I1265" t="str">
            <v>Value</v>
          </cell>
        </row>
        <row r="1266">
          <cell r="H1266">
            <v>2011</v>
          </cell>
          <cell r="I1266">
            <v>0</v>
          </cell>
        </row>
        <row r="1276">
          <cell r="H1276">
            <v>1112611</v>
          </cell>
        </row>
        <row r="1277">
          <cell r="H1277" t="str">
            <v>Year</v>
          </cell>
          <cell r="I1277" t="str">
            <v>Value</v>
          </cell>
        </row>
        <row r="1278">
          <cell r="H1278">
            <v>2011</v>
          </cell>
          <cell r="I1278">
            <v>0</v>
          </cell>
        </row>
        <row r="1288">
          <cell r="H1288">
            <v>1112621</v>
          </cell>
        </row>
        <row r="1289">
          <cell r="H1289" t="str">
            <v>Year</v>
          </cell>
          <cell r="I1289" t="str">
            <v>Value</v>
          </cell>
        </row>
        <row r="1290">
          <cell r="H1290">
            <v>2011</v>
          </cell>
          <cell r="I1290">
            <v>0</v>
          </cell>
        </row>
        <row r="1300">
          <cell r="H1300">
            <v>1112711</v>
          </cell>
        </row>
        <row r="1301">
          <cell r="H1301" t="str">
            <v>Year</v>
          </cell>
          <cell r="I1301" t="str">
            <v>Value</v>
          </cell>
        </row>
        <row r="1302">
          <cell r="H1302">
            <v>2011</v>
          </cell>
          <cell r="I1302">
            <v>0</v>
          </cell>
        </row>
        <row r="1312">
          <cell r="H1312">
            <v>1113111</v>
          </cell>
        </row>
        <row r="1313">
          <cell r="H1313" t="str">
            <v>Year</v>
          </cell>
          <cell r="I1313" t="str">
            <v>Value</v>
          </cell>
        </row>
        <row r="1314">
          <cell r="H1314">
            <v>2011</v>
          </cell>
          <cell r="I1314">
            <v>0</v>
          </cell>
        </row>
        <row r="1324">
          <cell r="H1324">
            <v>1113112</v>
          </cell>
        </row>
        <row r="1325">
          <cell r="H1325" t="str">
            <v>Year</v>
          </cell>
          <cell r="I1325" t="str">
            <v>Value</v>
          </cell>
        </row>
        <row r="1326">
          <cell r="H1326">
            <v>2011</v>
          </cell>
          <cell r="I1326">
            <v>0</v>
          </cell>
        </row>
        <row r="1336">
          <cell r="H1336">
            <v>1201111</v>
          </cell>
        </row>
        <row r="1337">
          <cell r="H1337" t="str">
            <v>Year</v>
          </cell>
          <cell r="I1337" t="str">
            <v>Value</v>
          </cell>
        </row>
        <row r="1338">
          <cell r="H1338">
            <v>2011</v>
          </cell>
          <cell r="I1338">
            <v>0</v>
          </cell>
        </row>
        <row r="1348">
          <cell r="H1348">
            <v>1301111</v>
          </cell>
        </row>
        <row r="1349">
          <cell r="H1349" t="str">
            <v>Year</v>
          </cell>
          <cell r="I1349" t="str">
            <v>Value</v>
          </cell>
        </row>
        <row r="1350">
          <cell r="H1350">
            <v>2011</v>
          </cell>
          <cell r="I1350">
            <v>0</v>
          </cell>
        </row>
        <row r="1360">
          <cell r="H1360">
            <v>1302111</v>
          </cell>
        </row>
        <row r="1361">
          <cell r="H1361" t="str">
            <v>Year</v>
          </cell>
          <cell r="I1361" t="str">
            <v>Value</v>
          </cell>
        </row>
        <row r="1362">
          <cell r="H1362">
            <v>2011</v>
          </cell>
          <cell r="I1362">
            <v>0</v>
          </cell>
        </row>
        <row r="1372">
          <cell r="H1372">
            <v>1302112</v>
          </cell>
        </row>
        <row r="1373">
          <cell r="H1373" t="str">
            <v>Year</v>
          </cell>
          <cell r="I1373" t="str">
            <v>Value</v>
          </cell>
        </row>
        <row r="1374">
          <cell r="H1374">
            <v>2011</v>
          </cell>
          <cell r="I1374">
            <v>0</v>
          </cell>
        </row>
        <row r="1384">
          <cell r="H1384">
            <v>1302113</v>
          </cell>
        </row>
        <row r="1385">
          <cell r="H1385" t="str">
            <v>Year</v>
          </cell>
          <cell r="I1385" t="str">
            <v>Value</v>
          </cell>
        </row>
        <row r="1386">
          <cell r="H1386">
            <v>2011</v>
          </cell>
          <cell r="I1386">
            <v>0</v>
          </cell>
        </row>
        <row r="1396">
          <cell r="H1396">
            <v>1302121</v>
          </cell>
        </row>
        <row r="1397">
          <cell r="H1397" t="str">
            <v>Year</v>
          </cell>
          <cell r="I1397" t="str">
            <v>Value</v>
          </cell>
        </row>
        <row r="1398">
          <cell r="H1398">
            <v>2011</v>
          </cell>
          <cell r="I1398">
            <v>0</v>
          </cell>
        </row>
        <row r="1408">
          <cell r="H1408">
            <v>1302122</v>
          </cell>
        </row>
        <row r="1409">
          <cell r="H1409" t="str">
            <v>Year</v>
          </cell>
          <cell r="I1409" t="str">
            <v>Value</v>
          </cell>
        </row>
        <row r="1410">
          <cell r="H1410">
            <v>2011</v>
          </cell>
          <cell r="I1410">
            <v>0</v>
          </cell>
        </row>
        <row r="1420">
          <cell r="H1420">
            <v>1302123</v>
          </cell>
        </row>
        <row r="1421">
          <cell r="H1421" t="str">
            <v>Year</v>
          </cell>
          <cell r="I1421" t="str">
            <v>Value</v>
          </cell>
        </row>
        <row r="1422">
          <cell r="H1422">
            <v>2011</v>
          </cell>
          <cell r="I1422">
            <v>0</v>
          </cell>
        </row>
        <row r="1432">
          <cell r="H1432">
            <v>1302124</v>
          </cell>
        </row>
        <row r="1433">
          <cell r="H1433" t="str">
            <v>Year</v>
          </cell>
          <cell r="I1433" t="str">
            <v>Value</v>
          </cell>
        </row>
        <row r="1434">
          <cell r="H1434">
            <v>2011</v>
          </cell>
          <cell r="I1434">
            <v>0</v>
          </cell>
        </row>
        <row r="1444">
          <cell r="H1444">
            <v>1302211</v>
          </cell>
        </row>
        <row r="1445">
          <cell r="H1445" t="str">
            <v>Year</v>
          </cell>
          <cell r="I1445" t="str">
            <v>Value</v>
          </cell>
        </row>
        <row r="1446">
          <cell r="H1446">
            <v>2011</v>
          </cell>
          <cell r="I1446">
            <v>0</v>
          </cell>
        </row>
        <row r="1456">
          <cell r="H1456">
            <v>1302221</v>
          </cell>
        </row>
        <row r="1457">
          <cell r="H1457" t="str">
            <v>Year</v>
          </cell>
          <cell r="I1457" t="str">
            <v>Value</v>
          </cell>
        </row>
        <row r="1458">
          <cell r="H1458">
            <v>2011</v>
          </cell>
          <cell r="I1458">
            <v>0</v>
          </cell>
        </row>
        <row r="1468">
          <cell r="H1468">
            <v>1302231</v>
          </cell>
        </row>
        <row r="1469">
          <cell r="H1469" t="str">
            <v>Year</v>
          </cell>
          <cell r="I1469" t="str">
            <v>Value</v>
          </cell>
        </row>
        <row r="1470">
          <cell r="H1470">
            <v>2011</v>
          </cell>
          <cell r="I1470">
            <v>0</v>
          </cell>
        </row>
        <row r="1480">
          <cell r="H1480">
            <v>1302241</v>
          </cell>
        </row>
        <row r="1481">
          <cell r="H1481" t="str">
            <v>Year</v>
          </cell>
          <cell r="I1481" t="str">
            <v>Value</v>
          </cell>
        </row>
        <row r="1482">
          <cell r="H1482">
            <v>2011</v>
          </cell>
          <cell r="I1482">
            <v>0</v>
          </cell>
        </row>
        <row r="1492">
          <cell r="H1492">
            <v>1302251</v>
          </cell>
        </row>
        <row r="1493">
          <cell r="H1493" t="str">
            <v>Year</v>
          </cell>
          <cell r="I1493" t="str">
            <v>Value</v>
          </cell>
        </row>
        <row r="1494">
          <cell r="H1494">
            <v>2011</v>
          </cell>
          <cell r="I1494">
            <v>0</v>
          </cell>
        </row>
        <row r="1504">
          <cell r="H1504">
            <v>1303111</v>
          </cell>
        </row>
        <row r="1505">
          <cell r="H1505" t="str">
            <v>Year</v>
          </cell>
          <cell r="I1505" t="str">
            <v>Value</v>
          </cell>
        </row>
        <row r="1506">
          <cell r="H1506">
            <v>2011</v>
          </cell>
          <cell r="I1506">
            <v>0</v>
          </cell>
        </row>
        <row r="1516">
          <cell r="H1516">
            <v>1304111</v>
          </cell>
        </row>
        <row r="1517">
          <cell r="H1517" t="str">
            <v>Year</v>
          </cell>
          <cell r="I1517" t="str">
            <v>Value</v>
          </cell>
        </row>
        <row r="1518">
          <cell r="H1518">
            <v>2011</v>
          </cell>
          <cell r="I1518">
            <v>0</v>
          </cell>
        </row>
        <row r="1528">
          <cell r="H1528">
            <v>1304211</v>
          </cell>
        </row>
        <row r="1529">
          <cell r="H1529" t="str">
            <v>Year</v>
          </cell>
          <cell r="I1529" t="str">
            <v>Value</v>
          </cell>
        </row>
        <row r="1530">
          <cell r="H1530">
            <v>2011</v>
          </cell>
          <cell r="I1530">
            <v>0</v>
          </cell>
        </row>
        <row r="1540">
          <cell r="H1540">
            <v>1304221</v>
          </cell>
        </row>
        <row r="1541">
          <cell r="H1541" t="str">
            <v>Year</v>
          </cell>
          <cell r="I1541" t="str">
            <v>Value</v>
          </cell>
        </row>
        <row r="1542">
          <cell r="H1542">
            <v>2011</v>
          </cell>
          <cell r="I1542">
            <v>0</v>
          </cell>
        </row>
        <row r="1552">
          <cell r="H1552">
            <v>1304231</v>
          </cell>
        </row>
        <row r="1553">
          <cell r="H1553" t="str">
            <v>Year</v>
          </cell>
          <cell r="I1553" t="str">
            <v>Value</v>
          </cell>
        </row>
        <row r="1554">
          <cell r="H1554">
            <v>2011</v>
          </cell>
          <cell r="I1554">
            <v>0</v>
          </cell>
        </row>
        <row r="1564">
          <cell r="H1564">
            <v>1304241</v>
          </cell>
        </row>
        <row r="1565">
          <cell r="H1565" t="str">
            <v>Year</v>
          </cell>
          <cell r="I1565" t="str">
            <v>Value</v>
          </cell>
        </row>
        <row r="1566">
          <cell r="H1566">
            <v>2011</v>
          </cell>
          <cell r="I1566">
            <v>0</v>
          </cell>
        </row>
        <row r="1576">
          <cell r="H1576">
            <v>1304251</v>
          </cell>
        </row>
        <row r="1577">
          <cell r="H1577" t="str">
            <v>Year</v>
          </cell>
          <cell r="I1577" t="str">
            <v>Value</v>
          </cell>
        </row>
        <row r="1578">
          <cell r="H1578">
            <v>2011</v>
          </cell>
          <cell r="I1578">
            <v>0</v>
          </cell>
        </row>
        <row r="1588">
          <cell r="H1588">
            <v>1305111</v>
          </cell>
        </row>
        <row r="1589">
          <cell r="H1589" t="str">
            <v>Year</v>
          </cell>
          <cell r="I1589" t="str">
            <v>Value</v>
          </cell>
        </row>
        <row r="1590">
          <cell r="H1590">
            <v>2011</v>
          </cell>
          <cell r="I1590">
            <v>0</v>
          </cell>
        </row>
        <row r="1600">
          <cell r="H1600">
            <v>1401111</v>
          </cell>
        </row>
        <row r="1601">
          <cell r="H1601" t="str">
            <v>Year</v>
          </cell>
          <cell r="I1601" t="str">
            <v>Value</v>
          </cell>
        </row>
        <row r="1602">
          <cell r="H1602">
            <v>2011</v>
          </cell>
          <cell r="I1602">
            <v>0</v>
          </cell>
        </row>
        <row r="1612">
          <cell r="H1612">
            <v>1401121</v>
          </cell>
        </row>
        <row r="1613">
          <cell r="H1613" t="str">
            <v>Year</v>
          </cell>
          <cell r="I1613" t="str">
            <v>Value</v>
          </cell>
        </row>
        <row r="1614">
          <cell r="H1614">
            <v>2011</v>
          </cell>
          <cell r="I1614">
            <v>0</v>
          </cell>
        </row>
        <row r="1624">
          <cell r="H1624">
            <v>1401131</v>
          </cell>
        </row>
        <row r="1625">
          <cell r="H1625" t="str">
            <v>Year</v>
          </cell>
          <cell r="I1625" t="str">
            <v>Value</v>
          </cell>
        </row>
        <row r="1626">
          <cell r="H1626">
            <v>2011</v>
          </cell>
          <cell r="I1626">
            <v>0</v>
          </cell>
        </row>
        <row r="1636">
          <cell r="H1636">
            <v>1401141</v>
          </cell>
        </row>
        <row r="1637">
          <cell r="H1637" t="str">
            <v>Year</v>
          </cell>
          <cell r="I1637" t="str">
            <v>Value</v>
          </cell>
        </row>
        <row r="1638">
          <cell r="H1638">
            <v>2011</v>
          </cell>
          <cell r="I1638">
            <v>0</v>
          </cell>
        </row>
        <row r="1648">
          <cell r="H1648">
            <v>1401151</v>
          </cell>
        </row>
        <row r="1649">
          <cell r="H1649" t="str">
            <v>Year</v>
          </cell>
          <cell r="I1649" t="str">
            <v>Value</v>
          </cell>
        </row>
        <row r="1650">
          <cell r="H1650">
            <v>2011</v>
          </cell>
          <cell r="I1650">
            <v>0</v>
          </cell>
        </row>
        <row r="1660">
          <cell r="H1660">
            <v>1501111</v>
          </cell>
        </row>
        <row r="1661">
          <cell r="H1661" t="str">
            <v>Year</v>
          </cell>
          <cell r="I1661" t="str">
            <v>Value</v>
          </cell>
        </row>
        <row r="1662">
          <cell r="H1662">
            <v>2011</v>
          </cell>
          <cell r="I1662">
            <v>0</v>
          </cell>
        </row>
        <row r="1672">
          <cell r="H1672">
            <v>1501121</v>
          </cell>
        </row>
        <row r="1673">
          <cell r="H1673" t="str">
            <v>Year</v>
          </cell>
          <cell r="I1673" t="str">
            <v>Value</v>
          </cell>
        </row>
        <row r="1674">
          <cell r="H1674">
            <v>2011</v>
          </cell>
          <cell r="I1674">
            <v>0</v>
          </cell>
        </row>
        <row r="1684">
          <cell r="H1684">
            <v>1501131</v>
          </cell>
        </row>
        <row r="1685">
          <cell r="H1685" t="str">
            <v>Year</v>
          </cell>
          <cell r="I1685" t="str">
            <v>Value</v>
          </cell>
        </row>
        <row r="1686">
          <cell r="H1686">
            <v>2011</v>
          </cell>
          <cell r="I1686">
            <v>0</v>
          </cell>
        </row>
        <row r="1696">
          <cell r="H1696">
            <v>1501141</v>
          </cell>
        </row>
        <row r="1697">
          <cell r="H1697" t="str">
            <v>Year</v>
          </cell>
          <cell r="I1697" t="str">
            <v>Value</v>
          </cell>
        </row>
        <row r="1698">
          <cell r="H1698">
            <v>2011</v>
          </cell>
          <cell r="I1698">
            <v>0</v>
          </cell>
        </row>
        <row r="1708">
          <cell r="H1708">
            <v>1501151</v>
          </cell>
        </row>
        <row r="1709">
          <cell r="H1709" t="str">
            <v>Year</v>
          </cell>
          <cell r="I1709" t="str">
            <v>Value</v>
          </cell>
        </row>
        <row r="1710">
          <cell r="H1710">
            <v>2011</v>
          </cell>
          <cell r="I1710">
            <v>0</v>
          </cell>
        </row>
        <row r="1720">
          <cell r="H1720">
            <v>1501211</v>
          </cell>
        </row>
        <row r="1721">
          <cell r="H1721" t="str">
            <v>Year</v>
          </cell>
          <cell r="I1721" t="str">
            <v>Value</v>
          </cell>
        </row>
        <row r="1722">
          <cell r="H1722">
            <v>2011</v>
          </cell>
          <cell r="I1722">
            <v>0</v>
          </cell>
        </row>
        <row r="1732">
          <cell r="H1732">
            <v>1501212</v>
          </cell>
        </row>
        <row r="1733">
          <cell r="H1733" t="str">
            <v>Year</v>
          </cell>
          <cell r="I1733" t="str">
            <v>Value</v>
          </cell>
        </row>
        <row r="1734">
          <cell r="H1734">
            <v>2011</v>
          </cell>
          <cell r="I1734">
            <v>0</v>
          </cell>
        </row>
        <row r="1744">
          <cell r="H1744">
            <v>1501221</v>
          </cell>
        </row>
        <row r="1745">
          <cell r="H1745" t="str">
            <v>Year</v>
          </cell>
          <cell r="I1745" t="str">
            <v>Value</v>
          </cell>
        </row>
        <row r="1746">
          <cell r="H1746">
            <v>2011</v>
          </cell>
          <cell r="I1746">
            <v>0</v>
          </cell>
        </row>
        <row r="1756">
          <cell r="H1756">
            <v>1502111</v>
          </cell>
        </row>
        <row r="1757">
          <cell r="H1757" t="str">
            <v>Year</v>
          </cell>
          <cell r="I1757" t="str">
            <v>Value</v>
          </cell>
        </row>
        <row r="1758">
          <cell r="H1758">
            <v>2011</v>
          </cell>
          <cell r="I1758">
            <v>0</v>
          </cell>
        </row>
        <row r="1768">
          <cell r="H1768">
            <v>1502211</v>
          </cell>
        </row>
        <row r="1769">
          <cell r="H1769" t="str">
            <v>Year</v>
          </cell>
          <cell r="I1769" t="str">
            <v>Value</v>
          </cell>
        </row>
        <row r="1770">
          <cell r="H1770">
            <v>2011</v>
          </cell>
          <cell r="I1770">
            <v>0</v>
          </cell>
        </row>
        <row r="1780">
          <cell r="H1780">
            <v>1502311</v>
          </cell>
        </row>
        <row r="1781">
          <cell r="H1781" t="str">
            <v>Year</v>
          </cell>
          <cell r="I1781" t="str">
            <v>Value</v>
          </cell>
        </row>
        <row r="1782">
          <cell r="H1782">
            <v>2011</v>
          </cell>
          <cell r="I1782">
            <v>0</v>
          </cell>
        </row>
        <row r="1792">
          <cell r="H1792">
            <v>1503111</v>
          </cell>
        </row>
        <row r="1793">
          <cell r="H1793" t="str">
            <v>Year</v>
          </cell>
          <cell r="I1793" t="str">
            <v>Value</v>
          </cell>
        </row>
        <row r="1794">
          <cell r="H1794">
            <v>2011</v>
          </cell>
          <cell r="I1794">
            <v>0</v>
          </cell>
        </row>
        <row r="1804">
          <cell r="H1804">
            <v>1601111</v>
          </cell>
        </row>
        <row r="1805">
          <cell r="H1805" t="str">
            <v>Year</v>
          </cell>
          <cell r="I1805" t="str">
            <v>Value</v>
          </cell>
        </row>
        <row r="1806">
          <cell r="H1806">
            <v>2011</v>
          </cell>
          <cell r="I1806">
            <v>0</v>
          </cell>
        </row>
        <row r="1816">
          <cell r="H1816">
            <v>1601112</v>
          </cell>
        </row>
        <row r="1817">
          <cell r="H1817" t="str">
            <v>Year</v>
          </cell>
          <cell r="I1817" t="str">
            <v>Value</v>
          </cell>
        </row>
        <row r="1818">
          <cell r="H1818">
            <v>2011</v>
          </cell>
          <cell r="I1818">
            <v>0</v>
          </cell>
        </row>
        <row r="1828">
          <cell r="H1828">
            <v>1602111</v>
          </cell>
        </row>
        <row r="1829">
          <cell r="H1829" t="str">
            <v>Year</v>
          </cell>
          <cell r="I1829" t="str">
            <v>Value</v>
          </cell>
        </row>
        <row r="1830">
          <cell r="H1830">
            <v>2011</v>
          </cell>
          <cell r="I1830">
            <v>0</v>
          </cell>
        </row>
        <row r="1840">
          <cell r="H1840">
            <v>1602112</v>
          </cell>
        </row>
        <row r="1841">
          <cell r="H1841" t="str">
            <v>Year</v>
          </cell>
          <cell r="I1841" t="str">
            <v>Value</v>
          </cell>
        </row>
        <row r="1842">
          <cell r="H1842">
            <v>2011</v>
          </cell>
          <cell r="I1842">
            <v>0</v>
          </cell>
        </row>
        <row r="1852">
          <cell r="H1852">
            <v>1701111</v>
          </cell>
        </row>
        <row r="1853">
          <cell r="H1853" t="str">
            <v>Year</v>
          </cell>
          <cell r="I1853" t="str">
            <v>Value</v>
          </cell>
        </row>
        <row r="1854">
          <cell r="H1854">
            <v>2011</v>
          </cell>
          <cell r="I1854">
            <v>0</v>
          </cell>
        </row>
        <row r="1864">
          <cell r="H1864">
            <v>1701112</v>
          </cell>
        </row>
      </sheetData>
      <sheetData sheetId="7">
        <row r="5">
          <cell r="G5">
            <v>0.05</v>
          </cell>
        </row>
      </sheetData>
      <sheetData sheetId="8">
        <row r="2">
          <cell r="B2">
            <v>1</v>
          </cell>
          <cell r="C2" t="str">
            <v>Direct estimation</v>
          </cell>
        </row>
        <row r="3">
          <cell r="B3">
            <v>2</v>
          </cell>
          <cell r="C3" t="str">
            <v>Extrapolation</v>
          </cell>
        </row>
        <row r="4">
          <cell r="B4">
            <v>3</v>
          </cell>
          <cell r="C4" t="str">
            <v>Borrowing per capita value/volume</v>
          </cell>
        </row>
        <row r="5">
          <cell r="B5">
            <v>4</v>
          </cell>
          <cell r="C5" t="str">
            <v>Borrowing structure</v>
          </cell>
        </row>
        <row r="6">
          <cell r="B6">
            <v>5</v>
          </cell>
          <cell r="C6" t="str">
            <v>Expert opinion</v>
          </cell>
        </row>
        <row r="9">
          <cell r="A9">
            <v>1</v>
          </cell>
          <cell r="B9">
            <v>1101111</v>
          </cell>
          <cell r="C9" t="str">
            <v>Rice</v>
          </cell>
        </row>
        <row r="10">
          <cell r="A10">
            <v>2</v>
          </cell>
          <cell r="B10">
            <v>1101112</v>
          </cell>
          <cell r="C10" t="str">
            <v>Other cereals and flour</v>
          </cell>
        </row>
        <row r="11">
          <cell r="A11">
            <v>3</v>
          </cell>
          <cell r="B11">
            <v>1101113</v>
          </cell>
          <cell r="C11" t="str">
            <v>Bread</v>
          </cell>
        </row>
        <row r="12">
          <cell r="A12">
            <v>4</v>
          </cell>
          <cell r="B12">
            <v>1101114</v>
          </cell>
          <cell r="C12" t="str">
            <v>Other bakery products</v>
          </cell>
        </row>
        <row r="13">
          <cell r="A13">
            <v>5</v>
          </cell>
          <cell r="B13">
            <v>1101115</v>
          </cell>
          <cell r="C13" t="str">
            <v>Pasta products</v>
          </cell>
        </row>
        <row r="14">
          <cell r="A14">
            <v>6</v>
          </cell>
          <cell r="B14">
            <v>1101121</v>
          </cell>
          <cell r="C14" t="str">
            <v>Beef and veal</v>
          </cell>
        </row>
        <row r="15">
          <cell r="A15">
            <v>7</v>
          </cell>
          <cell r="B15">
            <v>1101122</v>
          </cell>
          <cell r="C15" t="str">
            <v>Pork</v>
          </cell>
        </row>
        <row r="16">
          <cell r="A16">
            <v>8</v>
          </cell>
          <cell r="B16">
            <v>1101123</v>
          </cell>
          <cell r="C16" t="str">
            <v>Lamb, mutton and goat</v>
          </cell>
        </row>
        <row r="17">
          <cell r="A17">
            <v>9</v>
          </cell>
          <cell r="B17">
            <v>1101124</v>
          </cell>
          <cell r="C17" t="str">
            <v>Poultry</v>
          </cell>
        </row>
        <row r="18">
          <cell r="A18">
            <v>10</v>
          </cell>
          <cell r="B18">
            <v>1101125</v>
          </cell>
          <cell r="C18" t="str">
            <v>Other meats and preparations</v>
          </cell>
        </row>
        <row r="19">
          <cell r="A19">
            <v>11</v>
          </cell>
          <cell r="B19">
            <v>1101131</v>
          </cell>
          <cell r="C19" t="str">
            <v>Fresh or frozen fish and seafood</v>
          </cell>
        </row>
        <row r="20">
          <cell r="A20">
            <v>12</v>
          </cell>
          <cell r="B20">
            <v>1101132</v>
          </cell>
          <cell r="C20" t="str">
            <v>Preserved fish and seafood</v>
          </cell>
        </row>
        <row r="21">
          <cell r="A21">
            <v>13</v>
          </cell>
          <cell r="B21">
            <v>1101141</v>
          </cell>
          <cell r="C21" t="str">
            <v>Fresh milk</v>
          </cell>
        </row>
        <row r="22">
          <cell r="A22">
            <v>14</v>
          </cell>
          <cell r="B22">
            <v>1101142</v>
          </cell>
          <cell r="C22" t="str">
            <v>Preserved milk and milk products</v>
          </cell>
        </row>
        <row r="23">
          <cell r="A23">
            <v>15</v>
          </cell>
          <cell r="B23">
            <v>1101143</v>
          </cell>
          <cell r="C23" t="str">
            <v>Cheese</v>
          </cell>
        </row>
        <row r="24">
          <cell r="A24">
            <v>16</v>
          </cell>
          <cell r="B24">
            <v>1101144</v>
          </cell>
          <cell r="C24" t="str">
            <v>Eggs and egg-based products</v>
          </cell>
        </row>
        <row r="25">
          <cell r="A25">
            <v>17</v>
          </cell>
          <cell r="B25">
            <v>1101151</v>
          </cell>
          <cell r="C25" t="str">
            <v>Butter and margarine</v>
          </cell>
        </row>
        <row r="26">
          <cell r="A26">
            <v>18</v>
          </cell>
          <cell r="B26">
            <v>1101152</v>
          </cell>
          <cell r="C26" t="str">
            <v>Other edible oils and fats</v>
          </cell>
        </row>
        <row r="27">
          <cell r="A27">
            <v>19</v>
          </cell>
          <cell r="B27">
            <v>1101161</v>
          </cell>
          <cell r="C27" t="str">
            <v>Fresh or chilled fruit</v>
          </cell>
        </row>
        <row r="28">
          <cell r="A28">
            <v>20</v>
          </cell>
          <cell r="B28">
            <v>1101162</v>
          </cell>
          <cell r="C28" t="str">
            <v>Frozen, preserved or processed fruits</v>
          </cell>
        </row>
        <row r="29">
          <cell r="A29">
            <v>21</v>
          </cell>
          <cell r="B29">
            <v>1101171</v>
          </cell>
          <cell r="C29" t="str">
            <v>Fresh or chilled vegetables</v>
          </cell>
        </row>
        <row r="30">
          <cell r="A30">
            <v>22</v>
          </cell>
          <cell r="B30">
            <v>1101172</v>
          </cell>
          <cell r="C30" t="str">
            <v>Fresh or chilled potatoes</v>
          </cell>
        </row>
        <row r="31">
          <cell r="A31">
            <v>23</v>
          </cell>
          <cell r="B31">
            <v>1101173</v>
          </cell>
          <cell r="C31" t="str">
            <v>Frozen or preserved vegetables</v>
          </cell>
        </row>
        <row r="32">
          <cell r="A32">
            <v>24</v>
          </cell>
          <cell r="B32">
            <v>1101181</v>
          </cell>
          <cell r="C32" t="str">
            <v>Sugar</v>
          </cell>
        </row>
        <row r="33">
          <cell r="A33">
            <v>25</v>
          </cell>
          <cell r="B33">
            <v>1101182</v>
          </cell>
          <cell r="C33" t="str">
            <v>Jams, marmalades and honey</v>
          </cell>
        </row>
        <row r="34">
          <cell r="A34">
            <v>26</v>
          </cell>
          <cell r="B34">
            <v>1101183</v>
          </cell>
          <cell r="C34" t="str">
            <v>Confectionery, chocolate and ice cream</v>
          </cell>
        </row>
        <row r="35">
          <cell r="A35">
            <v>27</v>
          </cell>
          <cell r="B35">
            <v>1101191</v>
          </cell>
          <cell r="C35" t="str">
            <v>Food products n.e.c.</v>
          </cell>
        </row>
        <row r="36">
          <cell r="A36">
            <v>28</v>
          </cell>
          <cell r="B36">
            <v>1101211</v>
          </cell>
          <cell r="C36" t="str">
            <v>Coffee, tea and cocoa</v>
          </cell>
        </row>
        <row r="37">
          <cell r="A37">
            <v>29</v>
          </cell>
          <cell r="B37">
            <v>1101221</v>
          </cell>
          <cell r="C37" t="str">
            <v>Mineral waters, soft drinks, juices</v>
          </cell>
        </row>
        <row r="38">
          <cell r="A38">
            <v>30</v>
          </cell>
          <cell r="B38">
            <v>1102111</v>
          </cell>
          <cell r="C38" t="str">
            <v>Spirits</v>
          </cell>
        </row>
        <row r="39">
          <cell r="A39">
            <v>31</v>
          </cell>
          <cell r="B39">
            <v>1102121</v>
          </cell>
          <cell r="C39" t="str">
            <v>Wine</v>
          </cell>
        </row>
        <row r="40">
          <cell r="A40">
            <v>32</v>
          </cell>
          <cell r="B40">
            <v>1102131</v>
          </cell>
          <cell r="C40" t="str">
            <v>Beer</v>
          </cell>
        </row>
        <row r="41">
          <cell r="A41">
            <v>33</v>
          </cell>
          <cell r="B41">
            <v>1102211</v>
          </cell>
          <cell r="C41" t="str">
            <v>Tobacco</v>
          </cell>
        </row>
        <row r="42">
          <cell r="A42">
            <v>34</v>
          </cell>
          <cell r="B42">
            <v>1102311</v>
          </cell>
          <cell r="C42" t="str">
            <v>Narcotics</v>
          </cell>
        </row>
        <row r="43">
          <cell r="A43">
            <v>35</v>
          </cell>
          <cell r="B43">
            <v>1103111</v>
          </cell>
          <cell r="C43" t="str">
            <v>Clothing materials and accessories</v>
          </cell>
        </row>
        <row r="44">
          <cell r="A44">
            <v>36</v>
          </cell>
          <cell r="B44">
            <v>1103121</v>
          </cell>
          <cell r="C44" t="str">
            <v>Garments</v>
          </cell>
        </row>
        <row r="45">
          <cell r="A45">
            <v>37</v>
          </cell>
          <cell r="B45">
            <v>1103141</v>
          </cell>
          <cell r="C45" t="str">
            <v>Cleaning and repair of clothing</v>
          </cell>
        </row>
        <row r="46">
          <cell r="A46">
            <v>38</v>
          </cell>
          <cell r="B46">
            <v>1103211</v>
          </cell>
          <cell r="C46" t="str">
            <v>Footwear</v>
          </cell>
        </row>
        <row r="47">
          <cell r="A47">
            <v>39</v>
          </cell>
          <cell r="B47">
            <v>1103221</v>
          </cell>
          <cell r="C47" t="str">
            <v>Repair and hire of footwear</v>
          </cell>
        </row>
        <row r="48">
          <cell r="A48">
            <v>40</v>
          </cell>
          <cell r="B48">
            <v>1104111</v>
          </cell>
          <cell r="C48" t="str">
            <v>Actual and imputed rentals</v>
          </cell>
        </row>
        <row r="49">
          <cell r="A49">
            <v>41</v>
          </cell>
          <cell r="B49">
            <v>1104311</v>
          </cell>
          <cell r="C49" t="str">
            <v>Maintenance of the dwelling</v>
          </cell>
        </row>
        <row r="50">
          <cell r="A50">
            <v>42</v>
          </cell>
          <cell r="B50">
            <v>1104411</v>
          </cell>
          <cell r="C50" t="str">
            <v>Water supply</v>
          </cell>
        </row>
        <row r="51">
          <cell r="A51">
            <v>43</v>
          </cell>
          <cell r="B51">
            <v>1104421</v>
          </cell>
          <cell r="C51" t="str">
            <v xml:space="preserve">Miscellaneous dwelling services </v>
          </cell>
        </row>
        <row r="52">
          <cell r="A52">
            <v>44</v>
          </cell>
          <cell r="B52">
            <v>1104511</v>
          </cell>
          <cell r="C52" t="str">
            <v>Electricity</v>
          </cell>
        </row>
        <row r="53">
          <cell r="A53">
            <v>45</v>
          </cell>
          <cell r="B53">
            <v>1104521</v>
          </cell>
          <cell r="C53" t="str">
            <v>Gas</v>
          </cell>
        </row>
        <row r="54">
          <cell r="A54">
            <v>46</v>
          </cell>
          <cell r="B54">
            <v>1104531</v>
          </cell>
          <cell r="C54" t="str">
            <v>Other fuels</v>
          </cell>
        </row>
        <row r="55">
          <cell r="A55">
            <v>47</v>
          </cell>
          <cell r="B55">
            <v>1105111</v>
          </cell>
          <cell r="C55" t="str">
            <v>Furniture and furnishings</v>
          </cell>
        </row>
        <row r="56">
          <cell r="A56">
            <v>48</v>
          </cell>
          <cell r="B56">
            <v>1105121</v>
          </cell>
          <cell r="C56" t="str">
            <v>Carpets and other floor coverings</v>
          </cell>
        </row>
        <row r="57">
          <cell r="A57">
            <v>49</v>
          </cell>
          <cell r="B57">
            <v>1105131</v>
          </cell>
          <cell r="C57" t="str">
            <v>Repair of furniture</v>
          </cell>
        </row>
        <row r="58">
          <cell r="A58">
            <v>50</v>
          </cell>
          <cell r="B58">
            <v>1105211</v>
          </cell>
          <cell r="C58" t="str">
            <v>Household textiles</v>
          </cell>
        </row>
        <row r="59">
          <cell r="A59">
            <v>51</v>
          </cell>
          <cell r="B59">
            <v>1105311</v>
          </cell>
          <cell r="C59" t="str">
            <v>Major household appliances</v>
          </cell>
        </row>
        <row r="60">
          <cell r="A60">
            <v>52</v>
          </cell>
          <cell r="B60">
            <v>1105321</v>
          </cell>
          <cell r="C60" t="str">
            <v>Small electric household appliances</v>
          </cell>
        </row>
        <row r="61">
          <cell r="A61">
            <v>53</v>
          </cell>
          <cell r="B61">
            <v>1105331</v>
          </cell>
          <cell r="C61" t="str">
            <v>Repair of household appliances</v>
          </cell>
        </row>
        <row r="62">
          <cell r="A62">
            <v>54</v>
          </cell>
          <cell r="B62">
            <v>1105411</v>
          </cell>
          <cell r="C62" t="str">
            <v>Glassware, tableware and utensils</v>
          </cell>
        </row>
        <row r="63">
          <cell r="A63">
            <v>55</v>
          </cell>
          <cell r="B63">
            <v>1105511</v>
          </cell>
          <cell r="C63" t="str">
            <v>Major tools and equipment</v>
          </cell>
        </row>
        <row r="64">
          <cell r="A64">
            <v>56</v>
          </cell>
          <cell r="B64">
            <v>1105521</v>
          </cell>
          <cell r="C64" t="str">
            <v>Small tools and misc. accessories</v>
          </cell>
        </row>
        <row r="65">
          <cell r="A65">
            <v>57</v>
          </cell>
          <cell r="B65">
            <v>1105611</v>
          </cell>
          <cell r="C65" t="str">
            <v>Non-durable household goods</v>
          </cell>
        </row>
        <row r="66">
          <cell r="A66">
            <v>58</v>
          </cell>
          <cell r="B66">
            <v>1105621</v>
          </cell>
          <cell r="C66" t="str">
            <v>Domestic services</v>
          </cell>
        </row>
        <row r="67">
          <cell r="A67">
            <v>59</v>
          </cell>
          <cell r="B67">
            <v>1105622</v>
          </cell>
          <cell r="C67" t="str">
            <v>Household services</v>
          </cell>
        </row>
        <row r="68">
          <cell r="A68">
            <v>60</v>
          </cell>
          <cell r="B68">
            <v>1106111</v>
          </cell>
          <cell r="C68" t="str">
            <v>Pharmaceutical products</v>
          </cell>
        </row>
        <row r="69">
          <cell r="A69">
            <v>61</v>
          </cell>
          <cell r="B69">
            <v>1106121</v>
          </cell>
          <cell r="C69" t="str">
            <v>Other medical products</v>
          </cell>
        </row>
        <row r="70">
          <cell r="A70">
            <v>62</v>
          </cell>
          <cell r="B70">
            <v>1106131</v>
          </cell>
          <cell r="C70" t="str">
            <v>Therapeutic appliances and equipment</v>
          </cell>
        </row>
        <row r="71">
          <cell r="A71">
            <v>63</v>
          </cell>
          <cell r="B71">
            <v>1106211</v>
          </cell>
          <cell r="C71" t="str">
            <v>Medical Services</v>
          </cell>
        </row>
        <row r="72">
          <cell r="A72">
            <v>64</v>
          </cell>
          <cell r="B72">
            <v>1106221</v>
          </cell>
          <cell r="C72" t="str">
            <v>Dental services</v>
          </cell>
        </row>
        <row r="73">
          <cell r="A73">
            <v>65</v>
          </cell>
          <cell r="B73">
            <v>1106231</v>
          </cell>
          <cell r="C73" t="str">
            <v>Paramedical services</v>
          </cell>
        </row>
        <row r="74">
          <cell r="A74">
            <v>66</v>
          </cell>
          <cell r="B74">
            <v>1106311</v>
          </cell>
          <cell r="C74" t="str">
            <v>Hospital services</v>
          </cell>
        </row>
        <row r="75">
          <cell r="A75">
            <v>67</v>
          </cell>
          <cell r="B75">
            <v>1107111</v>
          </cell>
          <cell r="C75" t="str">
            <v>Motor cars</v>
          </cell>
        </row>
        <row r="76">
          <cell r="A76">
            <v>68</v>
          </cell>
          <cell r="B76">
            <v>1107121</v>
          </cell>
          <cell r="C76" t="str">
            <v>Motor cycles</v>
          </cell>
        </row>
        <row r="77">
          <cell r="A77">
            <v>69</v>
          </cell>
          <cell r="B77">
            <v>1107131</v>
          </cell>
          <cell r="C77" t="str">
            <v>Bicycles</v>
          </cell>
        </row>
        <row r="78">
          <cell r="A78">
            <v>70</v>
          </cell>
          <cell r="B78">
            <v>1107141</v>
          </cell>
          <cell r="C78" t="str">
            <v>Animal drawn vehicles</v>
          </cell>
        </row>
        <row r="79">
          <cell r="A79">
            <v>71</v>
          </cell>
          <cell r="B79">
            <v>1107221</v>
          </cell>
          <cell r="C79" t="str">
            <v>Fuels and lubricants</v>
          </cell>
        </row>
        <row r="80">
          <cell r="A80">
            <v>72</v>
          </cell>
          <cell r="B80">
            <v>1107231</v>
          </cell>
          <cell r="C80" t="str">
            <v>Maintenance of transport equipment</v>
          </cell>
        </row>
        <row r="81">
          <cell r="A81">
            <v>73</v>
          </cell>
          <cell r="B81">
            <v>1107241</v>
          </cell>
          <cell r="C81" t="str">
            <v>Other services for transport equipment</v>
          </cell>
        </row>
        <row r="82">
          <cell r="A82">
            <v>74</v>
          </cell>
          <cell r="B82">
            <v>1107311</v>
          </cell>
          <cell r="C82" t="str">
            <v>Passenger transport by railway</v>
          </cell>
        </row>
        <row r="83">
          <cell r="A83">
            <v>75</v>
          </cell>
          <cell r="B83">
            <v>1107321</v>
          </cell>
          <cell r="C83" t="str">
            <v>Passenger transport by road</v>
          </cell>
        </row>
        <row r="84">
          <cell r="A84">
            <v>76</v>
          </cell>
          <cell r="B84">
            <v>1107331</v>
          </cell>
          <cell r="C84" t="str">
            <v>Passenger transport by air</v>
          </cell>
        </row>
        <row r="85">
          <cell r="A85">
            <v>77</v>
          </cell>
          <cell r="B85">
            <v>1107341</v>
          </cell>
          <cell r="C85" t="str">
            <v>Passenger transport by sea</v>
          </cell>
        </row>
        <row r="86">
          <cell r="A86">
            <v>78</v>
          </cell>
          <cell r="B86">
            <v>1107351</v>
          </cell>
          <cell r="C86" t="str">
            <v>Combined passenger transport</v>
          </cell>
        </row>
        <row r="87">
          <cell r="A87">
            <v>79</v>
          </cell>
          <cell r="B87">
            <v>1107361</v>
          </cell>
          <cell r="C87" t="str">
            <v>Other transport services</v>
          </cell>
        </row>
        <row r="88">
          <cell r="A88">
            <v>80</v>
          </cell>
          <cell r="B88">
            <v>1108111</v>
          </cell>
          <cell r="C88" t="str">
            <v>Postal services</v>
          </cell>
        </row>
        <row r="89">
          <cell r="A89">
            <v>81</v>
          </cell>
          <cell r="B89">
            <v>1108211</v>
          </cell>
          <cell r="C89" t="str">
            <v>Telephone and telefax equipment</v>
          </cell>
        </row>
        <row r="90">
          <cell r="A90">
            <v>82</v>
          </cell>
          <cell r="B90">
            <v>1108311</v>
          </cell>
          <cell r="C90" t="str">
            <v>Telephone and telefax services</v>
          </cell>
        </row>
        <row r="91">
          <cell r="A91">
            <v>83</v>
          </cell>
          <cell r="B91">
            <v>1109111</v>
          </cell>
          <cell r="C91" t="str">
            <v>Audio-visual, photog. and computer equip.</v>
          </cell>
        </row>
        <row r="92">
          <cell r="A92">
            <v>84</v>
          </cell>
          <cell r="B92">
            <v>1109141</v>
          </cell>
          <cell r="C92" t="str">
            <v>Recording media</v>
          </cell>
        </row>
        <row r="93">
          <cell r="A93">
            <v>85</v>
          </cell>
          <cell r="B93">
            <v>1109151</v>
          </cell>
          <cell r="C93" t="str">
            <v>Repair of a-v, photog. &amp; computer equip.</v>
          </cell>
        </row>
        <row r="94">
          <cell r="A94">
            <v>86</v>
          </cell>
          <cell r="B94">
            <v>1109211</v>
          </cell>
          <cell r="C94" t="str">
            <v>Major durables for recreation</v>
          </cell>
        </row>
        <row r="95">
          <cell r="A95">
            <v>87</v>
          </cell>
          <cell r="B95">
            <v>1109231</v>
          </cell>
          <cell r="C95" t="str">
            <v>Maintenance of other major durables</v>
          </cell>
        </row>
        <row r="96">
          <cell r="A96">
            <v>88</v>
          </cell>
          <cell r="B96">
            <v>1109311</v>
          </cell>
          <cell r="C96" t="str">
            <v>Other recreational items</v>
          </cell>
        </row>
        <row r="97">
          <cell r="A97">
            <v>89</v>
          </cell>
          <cell r="B97">
            <v>1109331</v>
          </cell>
          <cell r="C97" t="str">
            <v>Garden and pets</v>
          </cell>
        </row>
        <row r="98">
          <cell r="A98">
            <v>90</v>
          </cell>
          <cell r="B98">
            <v>1109351</v>
          </cell>
          <cell r="C98" t="str">
            <v>Veterinary and pet services</v>
          </cell>
        </row>
        <row r="99">
          <cell r="A99">
            <v>91</v>
          </cell>
          <cell r="B99">
            <v>1109411</v>
          </cell>
          <cell r="C99" t="str">
            <v>Recreational and sporting services</v>
          </cell>
        </row>
        <row r="100">
          <cell r="A100">
            <v>92</v>
          </cell>
          <cell r="B100">
            <v>1109421</v>
          </cell>
          <cell r="C100" t="str">
            <v>Cultural services</v>
          </cell>
        </row>
        <row r="101">
          <cell r="A101">
            <v>93</v>
          </cell>
          <cell r="B101">
            <v>1109431</v>
          </cell>
          <cell r="C101" t="str">
            <v>Games of chance</v>
          </cell>
        </row>
        <row r="102">
          <cell r="A102">
            <v>94</v>
          </cell>
          <cell r="B102">
            <v>1109511</v>
          </cell>
          <cell r="C102" t="str">
            <v>Newspapers, books and stationery</v>
          </cell>
        </row>
        <row r="103">
          <cell r="A103">
            <v>95</v>
          </cell>
          <cell r="B103">
            <v>1109611</v>
          </cell>
          <cell r="C103" t="str">
            <v>Package holidays</v>
          </cell>
        </row>
        <row r="104">
          <cell r="A104">
            <v>96</v>
          </cell>
          <cell r="B104">
            <v>1110111</v>
          </cell>
          <cell r="C104" t="str">
            <v>Education</v>
          </cell>
        </row>
        <row r="105">
          <cell r="A105">
            <v>97</v>
          </cell>
          <cell r="B105">
            <v>1111111</v>
          </cell>
          <cell r="C105" t="str">
            <v>Catering services</v>
          </cell>
        </row>
        <row r="106">
          <cell r="A106">
            <v>98</v>
          </cell>
          <cell r="B106">
            <v>1111211</v>
          </cell>
          <cell r="C106" t="str">
            <v>Accommodation services</v>
          </cell>
        </row>
        <row r="107">
          <cell r="A107">
            <v>99</v>
          </cell>
          <cell r="B107">
            <v>1112111</v>
          </cell>
          <cell r="C107" t="str">
            <v>Hairdressing and grooming est.</v>
          </cell>
        </row>
        <row r="108">
          <cell r="A108">
            <v>100</v>
          </cell>
          <cell r="B108">
            <v>1112121</v>
          </cell>
          <cell r="C108" t="str">
            <v>Personal care appliances and products</v>
          </cell>
        </row>
        <row r="109">
          <cell r="A109">
            <v>101</v>
          </cell>
          <cell r="B109">
            <v>1112211</v>
          </cell>
          <cell r="C109" t="str">
            <v>Prostitution</v>
          </cell>
        </row>
        <row r="110">
          <cell r="A110">
            <v>102</v>
          </cell>
          <cell r="B110">
            <v>1112311</v>
          </cell>
          <cell r="C110" t="str">
            <v>Jewellery, clocks and watches</v>
          </cell>
        </row>
        <row r="111">
          <cell r="A111">
            <v>103</v>
          </cell>
          <cell r="B111">
            <v>1112321</v>
          </cell>
          <cell r="C111" t="str">
            <v>Other personal effects</v>
          </cell>
        </row>
        <row r="112">
          <cell r="A112">
            <v>104</v>
          </cell>
          <cell r="B112">
            <v>1112411</v>
          </cell>
          <cell r="C112" t="str">
            <v>Social protection</v>
          </cell>
        </row>
        <row r="113">
          <cell r="A113">
            <v>105</v>
          </cell>
          <cell r="B113">
            <v>1112511</v>
          </cell>
          <cell r="C113" t="str">
            <v>Insurance</v>
          </cell>
        </row>
        <row r="114">
          <cell r="A114">
            <v>106</v>
          </cell>
          <cell r="B114">
            <v>1112611</v>
          </cell>
          <cell r="C114" t="str">
            <v>FISIM</v>
          </cell>
        </row>
        <row r="115">
          <cell r="A115">
            <v>107</v>
          </cell>
          <cell r="B115">
            <v>1112621</v>
          </cell>
          <cell r="C115" t="str">
            <v>Other financial services</v>
          </cell>
        </row>
        <row r="116">
          <cell r="A116">
            <v>108</v>
          </cell>
          <cell r="B116">
            <v>1112711</v>
          </cell>
          <cell r="C116" t="str">
            <v>Other services</v>
          </cell>
        </row>
        <row r="117">
          <cell r="A117">
            <v>109</v>
          </cell>
          <cell r="B117">
            <v>1113111</v>
          </cell>
          <cell r="C117" t="str">
            <v>Purchases by residents in the rest of the world</v>
          </cell>
        </row>
        <row r="118">
          <cell r="A118">
            <v>110</v>
          </cell>
          <cell r="B118">
            <v>1113112</v>
          </cell>
          <cell r="C118" t="str">
            <v>Purchases by non-residents in the country</v>
          </cell>
        </row>
        <row r="119">
          <cell r="A119">
            <v>111</v>
          </cell>
          <cell r="B119">
            <v>1201111</v>
          </cell>
          <cell r="C119" t="str">
            <v xml:space="preserve">Individual consumption expenditure by NPISHs </v>
          </cell>
        </row>
        <row r="120">
          <cell r="A120">
            <v>112</v>
          </cell>
          <cell r="B120">
            <v>1301111</v>
          </cell>
          <cell r="C120" t="str">
            <v>Housing</v>
          </cell>
        </row>
        <row r="121">
          <cell r="A121">
            <v>113</v>
          </cell>
          <cell r="B121">
            <v>1302111</v>
          </cell>
          <cell r="C121" t="str">
            <v>Pharmaceutical products</v>
          </cell>
        </row>
        <row r="122">
          <cell r="A122">
            <v>114</v>
          </cell>
          <cell r="B122">
            <v>1302112</v>
          </cell>
          <cell r="C122" t="str">
            <v>Other medical products</v>
          </cell>
        </row>
        <row r="123">
          <cell r="A123">
            <v>115</v>
          </cell>
          <cell r="B123">
            <v>1302113</v>
          </cell>
          <cell r="C123" t="str">
            <v>Therapeutic appliances and equipment</v>
          </cell>
        </row>
        <row r="124">
          <cell r="A124">
            <v>116</v>
          </cell>
          <cell r="B124">
            <v>1302121</v>
          </cell>
          <cell r="C124" t="str">
            <v>Out-patient medical services</v>
          </cell>
        </row>
        <row r="125">
          <cell r="A125">
            <v>117</v>
          </cell>
          <cell r="B125">
            <v>1302122</v>
          </cell>
          <cell r="C125" t="str">
            <v>Out-patient dental services</v>
          </cell>
        </row>
        <row r="126">
          <cell r="A126">
            <v>118</v>
          </cell>
          <cell r="B126">
            <v>1302123</v>
          </cell>
          <cell r="C126" t="str">
            <v>Out-patient paramedical services</v>
          </cell>
        </row>
        <row r="127">
          <cell r="A127">
            <v>119</v>
          </cell>
          <cell r="B127">
            <v>1302124</v>
          </cell>
          <cell r="C127" t="str">
            <v>Hospital services</v>
          </cell>
        </row>
        <row r="128">
          <cell r="A128">
            <v>120</v>
          </cell>
          <cell r="B128">
            <v>1302211</v>
          </cell>
          <cell r="C128" t="str">
            <v>Compensation of employees</v>
          </cell>
        </row>
        <row r="129">
          <cell r="A129">
            <v>121</v>
          </cell>
          <cell r="B129">
            <v>1302221</v>
          </cell>
          <cell r="C129" t="str">
            <v>Intermediate consumption</v>
          </cell>
        </row>
        <row r="130">
          <cell r="A130">
            <v>122</v>
          </cell>
          <cell r="B130">
            <v>1302231</v>
          </cell>
          <cell r="C130" t="str">
            <v>Gross operating surplus</v>
          </cell>
        </row>
        <row r="131">
          <cell r="A131">
            <v>123</v>
          </cell>
          <cell r="B131">
            <v>1302241</v>
          </cell>
          <cell r="C131" t="str">
            <v>Net taxes on production</v>
          </cell>
        </row>
        <row r="132">
          <cell r="A132">
            <v>124</v>
          </cell>
          <cell r="B132">
            <v>1302251</v>
          </cell>
          <cell r="C132" t="str">
            <v>Receipts from sales</v>
          </cell>
        </row>
        <row r="133">
          <cell r="A133">
            <v>125</v>
          </cell>
          <cell r="B133">
            <v>1303111</v>
          </cell>
          <cell r="C133" t="str">
            <v>Recreation and culture</v>
          </cell>
        </row>
        <row r="134">
          <cell r="A134">
            <v>126</v>
          </cell>
          <cell r="B134">
            <v>1304111</v>
          </cell>
          <cell r="C134" t="str">
            <v>Education benefits and reimb.</v>
          </cell>
        </row>
        <row r="135">
          <cell r="A135">
            <v>127</v>
          </cell>
          <cell r="B135">
            <v>1304211</v>
          </cell>
          <cell r="C135" t="str">
            <v>Compensation of employees</v>
          </cell>
        </row>
        <row r="136">
          <cell r="A136">
            <v>128</v>
          </cell>
          <cell r="B136">
            <v>1304221</v>
          </cell>
          <cell r="C136" t="str">
            <v>Intermediate consumption</v>
          </cell>
        </row>
        <row r="137">
          <cell r="A137">
            <v>129</v>
          </cell>
          <cell r="B137">
            <v>1304231</v>
          </cell>
          <cell r="C137" t="str">
            <v>Gross operating surplus</v>
          </cell>
        </row>
        <row r="138">
          <cell r="A138">
            <v>130</v>
          </cell>
          <cell r="B138">
            <v>1304241</v>
          </cell>
          <cell r="C138" t="str">
            <v>Net taxes on production</v>
          </cell>
        </row>
        <row r="139">
          <cell r="A139">
            <v>131</v>
          </cell>
          <cell r="B139">
            <v>1304251</v>
          </cell>
          <cell r="C139" t="str">
            <v>Receipt from sales</v>
          </cell>
        </row>
        <row r="140">
          <cell r="A140">
            <v>132</v>
          </cell>
          <cell r="B140">
            <v>1305111</v>
          </cell>
          <cell r="C140" t="str">
            <v>Social protection</v>
          </cell>
        </row>
        <row r="141">
          <cell r="A141">
            <v>133</v>
          </cell>
          <cell r="B141">
            <v>1401111</v>
          </cell>
          <cell r="C141" t="str">
            <v>Compensation of employees</v>
          </cell>
        </row>
        <row r="142">
          <cell r="A142">
            <v>134</v>
          </cell>
          <cell r="B142">
            <v>1401121</v>
          </cell>
          <cell r="C142" t="str">
            <v>Intermediate consumption</v>
          </cell>
        </row>
        <row r="143">
          <cell r="A143">
            <v>135</v>
          </cell>
          <cell r="B143">
            <v>1401131</v>
          </cell>
          <cell r="C143" t="str">
            <v>Gross operating surplus</v>
          </cell>
        </row>
        <row r="144">
          <cell r="A144">
            <v>136</v>
          </cell>
          <cell r="B144">
            <v>1401141</v>
          </cell>
          <cell r="C144" t="str">
            <v>Net taxes on production</v>
          </cell>
        </row>
        <row r="145">
          <cell r="A145">
            <v>137</v>
          </cell>
          <cell r="B145">
            <v>1401151</v>
          </cell>
          <cell r="C145" t="str">
            <v>Receipts from sales</v>
          </cell>
        </row>
        <row r="146">
          <cell r="A146">
            <v>138</v>
          </cell>
          <cell r="B146">
            <v>1501111</v>
          </cell>
          <cell r="C146" t="str">
            <v>Fabricated metal products</v>
          </cell>
        </row>
        <row r="147">
          <cell r="A147">
            <v>139</v>
          </cell>
          <cell r="B147">
            <v>1501121</v>
          </cell>
          <cell r="C147" t="str">
            <v>General purpose machinery</v>
          </cell>
        </row>
        <row r="148">
          <cell r="A148">
            <v>140</v>
          </cell>
          <cell r="B148">
            <v>1501131</v>
          </cell>
          <cell r="C148" t="str">
            <v>Special purpose machinery</v>
          </cell>
        </row>
        <row r="149">
          <cell r="A149">
            <v>141</v>
          </cell>
          <cell r="B149">
            <v>1501141</v>
          </cell>
          <cell r="C149" t="str">
            <v>Electrical and optical equipment</v>
          </cell>
        </row>
        <row r="150">
          <cell r="A150">
            <v>142</v>
          </cell>
          <cell r="B150">
            <v>1501151</v>
          </cell>
          <cell r="C150" t="str">
            <v>Other manufactured goods</v>
          </cell>
        </row>
        <row r="151">
          <cell r="A151">
            <v>143</v>
          </cell>
          <cell r="B151">
            <v>1501211</v>
          </cell>
          <cell r="C151" t="str">
            <v>Motor vehicles and trailers</v>
          </cell>
        </row>
        <row r="152">
          <cell r="A152">
            <v>144</v>
          </cell>
          <cell r="B152">
            <v>1501212</v>
          </cell>
          <cell r="C152" t="str">
            <v>Other road transport</v>
          </cell>
        </row>
        <row r="153">
          <cell r="A153">
            <v>145</v>
          </cell>
          <cell r="B153">
            <v>1501221</v>
          </cell>
          <cell r="C153" t="str">
            <v>Other transport equipment</v>
          </cell>
        </row>
        <row r="154">
          <cell r="A154">
            <v>146</v>
          </cell>
          <cell r="B154">
            <v>1502111</v>
          </cell>
          <cell r="C154" t="str">
            <v>Residential buildings</v>
          </cell>
        </row>
        <row r="155">
          <cell r="A155">
            <v>147</v>
          </cell>
          <cell r="B155">
            <v>1502211</v>
          </cell>
          <cell r="C155" t="str">
            <v>Non-residential buildings</v>
          </cell>
        </row>
        <row r="156">
          <cell r="A156">
            <v>148</v>
          </cell>
          <cell r="B156">
            <v>1502311</v>
          </cell>
          <cell r="C156" t="str">
            <v>Civil engineering works</v>
          </cell>
        </row>
        <row r="157">
          <cell r="A157">
            <v>149</v>
          </cell>
          <cell r="B157">
            <v>1503111</v>
          </cell>
          <cell r="C157" t="str">
            <v>Other products</v>
          </cell>
        </row>
        <row r="158">
          <cell r="A158">
            <v>150</v>
          </cell>
          <cell r="B158">
            <v>1601111</v>
          </cell>
          <cell r="C158" t="str">
            <v>Opening value of inventories</v>
          </cell>
        </row>
        <row r="159">
          <cell r="A159">
            <v>151</v>
          </cell>
          <cell r="B159">
            <v>1601112</v>
          </cell>
          <cell r="C159" t="str">
            <v>Closing value of inventories</v>
          </cell>
        </row>
        <row r="160">
          <cell r="A160">
            <v>152</v>
          </cell>
          <cell r="B160">
            <v>1602111</v>
          </cell>
          <cell r="C160" t="str">
            <v>Acquisitions of valuables</v>
          </cell>
        </row>
        <row r="161">
          <cell r="A161">
            <v>153</v>
          </cell>
          <cell r="B161">
            <v>1602112</v>
          </cell>
          <cell r="C161" t="str">
            <v>Disposals of valuables</v>
          </cell>
        </row>
        <row r="162">
          <cell r="A162">
            <v>154</v>
          </cell>
          <cell r="B162">
            <v>1701111</v>
          </cell>
          <cell r="C162" t="str">
            <v>Exports of goods and services</v>
          </cell>
        </row>
        <row r="163">
          <cell r="A163">
            <v>155</v>
          </cell>
          <cell r="B163">
            <v>1701112</v>
          </cell>
          <cell r="C163" t="str">
            <v>Imports of goods and services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List_Sh"/>
      <sheetName val="Real Exp Structure"/>
      <sheetName val="Real Exp Cap Rel"/>
      <sheetName val="Real Exp Cap"/>
      <sheetName val="Real Exp"/>
      <sheetName val="Nom Exp"/>
      <sheetName val="Ikle PPP"/>
      <sheetName val="Report"/>
      <sheetName val="P_Table"/>
      <sheetName val="Data"/>
      <sheetName val="In_Pri"/>
      <sheetName val="Exp"/>
      <sheetName val="Pri _old"/>
      <sheetName val="Pri"/>
      <sheetName val="Dir_pri"/>
      <sheetName val="pri_raw"/>
      <sheetName val="pri_fill"/>
      <sheetName val="HHC"/>
      <sheetName val="EXRPOP"/>
      <sheetName val="mapEXP"/>
      <sheetName val="mapEXP2"/>
      <sheetName val="Sheet1"/>
      <sheetName val="OpenDialog"/>
      <sheetName val="Stan_t"/>
      <sheetName val="Sect"/>
      <sheetName val="show_sh"/>
      <sheetName val="Ch_pos"/>
      <sheetName val="PPP_func"/>
      <sheetName val="Percent"/>
      <sheetName val="Dialog5"/>
      <sheetName val="Dialog2"/>
      <sheetName val="Status_Sh"/>
      <sheetName val="func"/>
      <sheetName val="Fisher_t"/>
      <sheetName val="EKS_Rel_f"/>
      <sheetName val="Ins_NewI"/>
      <sheetName val="Search_Db"/>
      <sheetName val="Ins_New"/>
      <sheetName val="Chart_DB"/>
      <sheetName val="Pop_Ed"/>
      <sheetName val="Dialog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H2" t="str">
            <v>AGO</v>
          </cell>
        </row>
        <row r="4">
          <cell r="H4" t="str">
            <v>Expenditures Nominal</v>
          </cell>
        </row>
        <row r="12">
          <cell r="H12" t="str">
            <v>LCU</v>
          </cell>
        </row>
        <row r="17">
          <cell r="H17" t="str">
            <v>Arial</v>
          </cell>
        </row>
        <row r="18">
          <cell r="H18" t="str">
            <v>Arial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Cover Page"/>
      <sheetName val="1. Index"/>
      <sheetName val="2. Note"/>
      <sheetName val="3. Input Data"/>
      <sheetName val="4. Validation-Additivity"/>
      <sheetName val="5. Validation-Ratio "/>
      <sheetName val="6. Validation-Population"/>
      <sheetName val="7. Empty Volume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Page de couverture"/>
      <sheetName val="00-Note"/>
      <sheetName val="1-Etape 1-Récent"/>
      <sheetName val="2-Etape 2-Récent"/>
      <sheetName val="3-Etape 3-Récent"/>
      <sheetName val="4-Etape 4-2011"/>
      <sheetName val="5-Etape 5-2011"/>
      <sheetName val="6-Etape 6-2011"/>
      <sheetName val="07-Param"/>
      <sheetName val="08-Fren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100000</v>
          </cell>
          <cell r="C1" t="str">
            <v>PRODUIT INTERIEUR BRUT</v>
          </cell>
        </row>
        <row r="2">
          <cell r="B2">
            <v>110000</v>
          </cell>
          <cell r="C2" t="str">
            <v>DÉPENSES DE CONSOMMATION INDIVIDUELLE DES MÉNAGES</v>
          </cell>
        </row>
        <row r="3">
          <cell r="B3">
            <v>110100</v>
          </cell>
          <cell r="C3" t="str">
            <v>PRODUITS ALIMENTAIRES ET BOISSONS NON ALCOOLISÉES</v>
          </cell>
        </row>
        <row r="4">
          <cell r="B4">
            <v>110110</v>
          </cell>
          <cell r="C4" t="str">
            <v xml:space="preserve">PRODUITS ALIMENTAIRES </v>
          </cell>
        </row>
        <row r="5">
          <cell r="B5">
            <v>110111</v>
          </cell>
          <cell r="C5" t="str">
            <v xml:space="preserve">Pains et céréales </v>
          </cell>
        </row>
        <row r="6">
          <cell r="B6">
            <v>1101111</v>
          </cell>
          <cell r="C6" t="str">
            <v xml:space="preserve">Riz </v>
          </cell>
        </row>
        <row r="7">
          <cell r="B7">
            <v>1101112</v>
          </cell>
          <cell r="C7" t="str">
            <v>Autres céréales et farines</v>
          </cell>
        </row>
        <row r="8">
          <cell r="B8">
            <v>1101113</v>
          </cell>
          <cell r="C8" t="str">
            <v xml:space="preserve">Pain </v>
          </cell>
        </row>
        <row r="9">
          <cell r="B9">
            <v>1101114</v>
          </cell>
          <cell r="C9" t="str">
            <v xml:space="preserve">Autres  produits de la boulangerie </v>
          </cell>
        </row>
        <row r="10">
          <cell r="B10">
            <v>1101115</v>
          </cell>
          <cell r="C10" t="str">
            <v xml:space="preserve">Pâtes alimentaires </v>
          </cell>
        </row>
        <row r="11">
          <cell r="B11">
            <v>110112</v>
          </cell>
          <cell r="C11" t="str">
            <v xml:space="preserve">Viande </v>
          </cell>
        </row>
        <row r="12">
          <cell r="B12">
            <v>1101121</v>
          </cell>
          <cell r="C12" t="str">
            <v xml:space="preserve">Viande bovine </v>
          </cell>
        </row>
        <row r="13">
          <cell r="B13">
            <v>1101122</v>
          </cell>
          <cell r="C13" t="str">
            <v xml:space="preserve">Viande de porc </v>
          </cell>
        </row>
        <row r="14">
          <cell r="B14">
            <v>1101123</v>
          </cell>
          <cell r="C14" t="str">
            <v xml:space="preserve">Viande d'agneau, mouton et chèvre </v>
          </cell>
        </row>
        <row r="15">
          <cell r="B15">
            <v>1101124</v>
          </cell>
          <cell r="C15" t="str">
            <v xml:space="preserve">Volaille </v>
          </cell>
        </row>
        <row r="16">
          <cell r="B16">
            <v>1101125</v>
          </cell>
          <cell r="C16" t="str">
            <v>Autres viandes comestibles et preparations</v>
          </cell>
        </row>
        <row r="17">
          <cell r="B17">
            <v>110113</v>
          </cell>
          <cell r="C17" t="str">
            <v xml:space="preserve">Poissons et fruits de mer </v>
          </cell>
        </row>
        <row r="18">
          <cell r="B18">
            <v>1101131</v>
          </cell>
          <cell r="C18" t="str">
            <v xml:space="preserve">Poissons et fruits de mer frais, congelés ou surgelés </v>
          </cell>
        </row>
        <row r="19">
          <cell r="B19">
            <v>1101132</v>
          </cell>
          <cell r="C19" t="str">
            <v>Conserves de poissons et  fruits de mer</v>
          </cell>
        </row>
        <row r="20">
          <cell r="B20">
            <v>110114</v>
          </cell>
          <cell r="C20" t="str">
            <v xml:space="preserve">Lait, fromages et oeufs </v>
          </cell>
        </row>
        <row r="21">
          <cell r="B21">
            <v>1101141</v>
          </cell>
          <cell r="C21" t="str">
            <v xml:space="preserve">Lait frais </v>
          </cell>
        </row>
        <row r="22">
          <cell r="B22">
            <v>1101142</v>
          </cell>
          <cell r="C22" t="str">
            <v xml:space="preserve">Lait en conserve et autres produits laitiers </v>
          </cell>
        </row>
        <row r="23">
          <cell r="B23">
            <v>1101143</v>
          </cell>
          <cell r="C23" t="str">
            <v xml:space="preserve">Fromage </v>
          </cell>
        </row>
        <row r="24">
          <cell r="B24">
            <v>1101144</v>
          </cell>
          <cell r="C24" t="str">
            <v>Oeufs et produits à base d'oeufs</v>
          </cell>
        </row>
        <row r="25">
          <cell r="B25">
            <v>110115</v>
          </cell>
          <cell r="C25" t="str">
            <v xml:space="preserve">Huiles et graisses </v>
          </cell>
        </row>
        <row r="26">
          <cell r="B26">
            <v>1101151</v>
          </cell>
          <cell r="C26" t="str">
            <v>Beurre et margarine</v>
          </cell>
        </row>
        <row r="27">
          <cell r="B27">
            <v>1101152</v>
          </cell>
          <cell r="C27" t="str">
            <v xml:space="preserve">Autres huiles de table et graisses </v>
          </cell>
        </row>
        <row r="28">
          <cell r="B28">
            <v>110116</v>
          </cell>
          <cell r="C28" t="str">
            <v xml:space="preserve">Fruits </v>
          </cell>
        </row>
        <row r="29">
          <cell r="B29">
            <v>1101161</v>
          </cell>
          <cell r="C29" t="str">
            <v xml:space="preserve">Fruits frais ou réfrigérés </v>
          </cell>
        </row>
        <row r="30">
          <cell r="B30">
            <v>1101162</v>
          </cell>
          <cell r="C30" t="str">
            <v xml:space="preserve">Fruits congelés, conserves de fruits ou  produits à base de fruits </v>
          </cell>
        </row>
        <row r="31">
          <cell r="B31">
            <v>110117</v>
          </cell>
          <cell r="C31" t="str">
            <v xml:space="preserve">Légumes </v>
          </cell>
        </row>
        <row r="32">
          <cell r="B32">
            <v>1101171</v>
          </cell>
          <cell r="C32" t="str">
            <v xml:space="preserve">Légumes frais ou réfrigérés  </v>
          </cell>
        </row>
        <row r="33">
          <cell r="B33">
            <v>1101172</v>
          </cell>
          <cell r="C33" t="str">
            <v xml:space="preserve">Pommes de terre fraîches ou réfrigérées </v>
          </cell>
        </row>
        <row r="34">
          <cell r="B34">
            <v>1101173</v>
          </cell>
          <cell r="C34" t="str">
            <v xml:space="preserve">Légumes réfrigérés or légumes en conserve </v>
          </cell>
        </row>
        <row r="35">
          <cell r="B35">
            <v>110118</v>
          </cell>
          <cell r="C35" t="str">
            <v xml:space="preserve">Sucre, confitures, miel, chocolat et confiseries </v>
          </cell>
        </row>
        <row r="36">
          <cell r="B36">
            <v>1101181</v>
          </cell>
          <cell r="C36" t="str">
            <v xml:space="preserve">Sucre  </v>
          </cell>
        </row>
        <row r="37">
          <cell r="B37">
            <v>1101182</v>
          </cell>
          <cell r="C37" t="str">
            <v xml:space="preserve">Confitures, marmelades et miel </v>
          </cell>
        </row>
        <row r="38">
          <cell r="B38">
            <v>1101183</v>
          </cell>
          <cell r="C38" t="str">
            <v xml:space="preserve">Confiserie, chocolat et crèmes glacées  </v>
          </cell>
        </row>
        <row r="39">
          <cell r="B39">
            <v>110119</v>
          </cell>
          <cell r="C39" t="str">
            <v>Produits alimentaires n.c.a.</v>
          </cell>
        </row>
        <row r="40">
          <cell r="B40">
            <v>1101191</v>
          </cell>
          <cell r="C40" t="str">
            <v>Produits alimentaires n.c.a.</v>
          </cell>
        </row>
        <row r="41">
          <cell r="B41">
            <v>110120</v>
          </cell>
          <cell r="C41" t="str">
            <v xml:space="preserve">Boissons non alcoolisées </v>
          </cell>
        </row>
        <row r="42">
          <cell r="B42">
            <v>110121</v>
          </cell>
          <cell r="C42" t="str">
            <v xml:space="preserve">Café, thé, cacao </v>
          </cell>
        </row>
        <row r="43">
          <cell r="B43">
            <v>1101211</v>
          </cell>
          <cell r="C43" t="str">
            <v xml:space="preserve">Café, thé, cacao </v>
          </cell>
        </row>
        <row r="44">
          <cell r="B44">
            <v>110122</v>
          </cell>
          <cell r="C44" t="str">
            <v xml:space="preserve">Eaux minérales, boissons gazeuses et jus de fruits et de légumes </v>
          </cell>
        </row>
        <row r="45">
          <cell r="B45">
            <v>1101221</v>
          </cell>
          <cell r="C45" t="str">
            <v xml:space="preserve">Eaux minérales, boissons gazeuses et jus </v>
          </cell>
        </row>
        <row r="46">
          <cell r="B46">
            <v>110200</v>
          </cell>
          <cell r="C46" t="str">
            <v xml:space="preserve">BOISSONS ALCOOLISÉES, TABAC ET STUPÉFIANTS  </v>
          </cell>
        </row>
        <row r="47">
          <cell r="B47">
            <v>110210</v>
          </cell>
          <cell r="C47" t="str">
            <v xml:space="preserve">Boissons alcoolisées </v>
          </cell>
        </row>
        <row r="48">
          <cell r="B48">
            <v>110211</v>
          </cell>
          <cell r="C48" t="str">
            <v xml:space="preserve">Spiritueux </v>
          </cell>
        </row>
        <row r="49">
          <cell r="B49">
            <v>1102111</v>
          </cell>
          <cell r="C49" t="str">
            <v xml:space="preserve">Spiritueux </v>
          </cell>
        </row>
        <row r="50">
          <cell r="B50">
            <v>110212</v>
          </cell>
          <cell r="C50" t="str">
            <v xml:space="preserve">Vin </v>
          </cell>
        </row>
        <row r="51">
          <cell r="B51">
            <v>1102121</v>
          </cell>
          <cell r="C51" t="str">
            <v xml:space="preserve">Vin </v>
          </cell>
        </row>
        <row r="52">
          <cell r="B52">
            <v>110213</v>
          </cell>
          <cell r="C52" t="str">
            <v>Bière</v>
          </cell>
        </row>
        <row r="53">
          <cell r="B53">
            <v>1102131</v>
          </cell>
          <cell r="C53" t="str">
            <v xml:space="preserve">Bière </v>
          </cell>
        </row>
        <row r="54">
          <cell r="B54">
            <v>110220</v>
          </cell>
          <cell r="C54" t="str">
            <v xml:space="preserve">Tabac </v>
          </cell>
        </row>
        <row r="55">
          <cell r="B55">
            <v>110221</v>
          </cell>
          <cell r="C55" t="str">
            <v xml:space="preserve">Tabac </v>
          </cell>
        </row>
        <row r="56">
          <cell r="B56">
            <v>1102211</v>
          </cell>
          <cell r="C56" t="str">
            <v>Tabac</v>
          </cell>
        </row>
        <row r="57">
          <cell r="B57">
            <v>110230</v>
          </cell>
          <cell r="C57" t="str">
            <v>Stupéfiants</v>
          </cell>
        </row>
        <row r="58">
          <cell r="B58">
            <v>110231</v>
          </cell>
          <cell r="C58" t="str">
            <v>Stupéfiants</v>
          </cell>
        </row>
        <row r="59">
          <cell r="B59">
            <v>1102311</v>
          </cell>
          <cell r="C59" t="str">
            <v xml:space="preserve">Stupéfiants </v>
          </cell>
        </row>
        <row r="60">
          <cell r="B60">
            <v>110300</v>
          </cell>
          <cell r="C60" t="str">
            <v xml:space="preserve">ARTICLES D’HABILLEMENT ET ARTICLES CHAUSSANTS </v>
          </cell>
        </row>
        <row r="61">
          <cell r="B61">
            <v>110310</v>
          </cell>
          <cell r="C61" t="str">
            <v xml:space="preserve">Articles d'habillement </v>
          </cell>
        </row>
        <row r="62">
          <cell r="B62">
            <v>110311</v>
          </cell>
          <cell r="C62" t="str">
            <v xml:space="preserve">Tissus d'habillement </v>
          </cell>
        </row>
        <row r="63">
          <cell r="B63">
            <v>1103111</v>
          </cell>
          <cell r="C63" t="str">
            <v xml:space="preserve">Tissus d'habillement </v>
          </cell>
        </row>
        <row r="64">
          <cell r="B64">
            <v>110312</v>
          </cell>
          <cell r="C64" t="str">
            <v xml:space="preserve">Vêtements </v>
          </cell>
        </row>
        <row r="65">
          <cell r="B65">
            <v>1103121</v>
          </cell>
          <cell r="C65" t="str">
            <v xml:space="preserve">Vêtements </v>
          </cell>
        </row>
        <row r="66">
          <cell r="B66">
            <v>110314</v>
          </cell>
          <cell r="C66" t="str">
            <v xml:space="preserve">Nettoyage, réparation et location de vêtements </v>
          </cell>
        </row>
        <row r="67">
          <cell r="B67">
            <v>1103141</v>
          </cell>
          <cell r="C67" t="str">
            <v>Nettoyage et réparation de vêtements</v>
          </cell>
        </row>
        <row r="68">
          <cell r="B68">
            <v>110320</v>
          </cell>
          <cell r="C68" t="str">
            <v>Articles chaussants</v>
          </cell>
        </row>
        <row r="69">
          <cell r="B69">
            <v>110321</v>
          </cell>
          <cell r="C69" t="str">
            <v xml:space="preserve">Chaussures et autres articles chaussants </v>
          </cell>
        </row>
        <row r="70">
          <cell r="B70">
            <v>1103211</v>
          </cell>
          <cell r="C70" t="str">
            <v>Articles chaussants</v>
          </cell>
        </row>
        <row r="71">
          <cell r="B71">
            <v>110322</v>
          </cell>
          <cell r="C71" t="str">
            <v xml:space="preserve">Réparation et location de chaussures </v>
          </cell>
        </row>
        <row r="72">
          <cell r="B72">
            <v>1103221</v>
          </cell>
          <cell r="C72" t="str">
            <v>Réparation et location de chaussures</v>
          </cell>
        </row>
        <row r="73">
          <cell r="B73">
            <v>110400</v>
          </cell>
          <cell r="C73" t="str">
            <v xml:space="preserve">LOGEMENT, EAU, ÉLECTRICITÉ, GAZ ET AUTRES COMBUSTIBLES </v>
          </cell>
        </row>
        <row r="74">
          <cell r="B74">
            <v>110410</v>
          </cell>
          <cell r="C74" t="str">
            <v>LOYERS D’HABITATION EFFECTIFS</v>
          </cell>
        </row>
        <row r="75">
          <cell r="B75">
            <v>110411</v>
          </cell>
          <cell r="C75" t="str">
            <v>Loyers d’habitation effectifs et imputés</v>
          </cell>
        </row>
        <row r="76">
          <cell r="B76">
            <v>1104111</v>
          </cell>
          <cell r="C76" t="str">
            <v>Loyers d'habitation effectifs et imputés</v>
          </cell>
        </row>
        <row r="77">
          <cell r="B77">
            <v>110430</v>
          </cell>
          <cell r="C77" t="str">
            <v>ENTRETIEN ET RÉPARATION DU LOGEMENT</v>
          </cell>
        </row>
        <row r="78">
          <cell r="B78">
            <v>110431</v>
          </cell>
          <cell r="C78" t="str">
            <v>Entretien et réparation du logement</v>
          </cell>
        </row>
        <row r="79">
          <cell r="B79">
            <v>1104311</v>
          </cell>
          <cell r="C79" t="str">
            <v xml:space="preserve">Entretien et réparation du logement  </v>
          </cell>
        </row>
        <row r="80">
          <cell r="B80">
            <v>110440</v>
          </cell>
          <cell r="C80" t="str">
            <v>APPROVISIONNEMENT EN EAU ET AUTRES SERVICES RELATIFS AU LOGEMENT</v>
          </cell>
        </row>
        <row r="81">
          <cell r="B81">
            <v>110441</v>
          </cell>
          <cell r="C81" t="str">
            <v xml:space="preserve">Approvisionnement en eau </v>
          </cell>
        </row>
        <row r="82">
          <cell r="B82">
            <v>1104411</v>
          </cell>
          <cell r="C82" t="str">
            <v>Approvisionnement en eau</v>
          </cell>
        </row>
        <row r="83">
          <cell r="B83">
            <v>110442</v>
          </cell>
          <cell r="C83" t="str">
            <v xml:space="preserve">Autres services relatifs au logement </v>
          </cell>
        </row>
        <row r="84">
          <cell r="B84">
            <v>1104421</v>
          </cell>
          <cell r="C84" t="str">
            <v xml:space="preserve">Autres services relatifs au logement </v>
          </cell>
        </row>
        <row r="85">
          <cell r="B85">
            <v>110450</v>
          </cell>
          <cell r="C85" t="str">
            <v xml:space="preserve">Électricité, gaz et autres combustibles </v>
          </cell>
        </row>
        <row r="86">
          <cell r="B86">
            <v>110451</v>
          </cell>
          <cell r="C86" t="str">
            <v xml:space="preserve">Électricité </v>
          </cell>
        </row>
        <row r="87">
          <cell r="B87">
            <v>1104511</v>
          </cell>
          <cell r="C87" t="str">
            <v xml:space="preserve">Électricité </v>
          </cell>
        </row>
        <row r="88">
          <cell r="B88">
            <v>110452</v>
          </cell>
          <cell r="C88" t="str">
            <v xml:space="preserve">Gaz </v>
          </cell>
        </row>
        <row r="89">
          <cell r="B89">
            <v>1104521</v>
          </cell>
          <cell r="C89" t="str">
            <v xml:space="preserve">Gaz </v>
          </cell>
        </row>
        <row r="90">
          <cell r="B90">
            <v>110453</v>
          </cell>
          <cell r="C90" t="str">
            <v xml:space="preserve">Autres combustibles </v>
          </cell>
        </row>
        <row r="91">
          <cell r="B91">
            <v>1104531</v>
          </cell>
          <cell r="C91" t="str">
            <v xml:space="preserve">Autres combustibles </v>
          </cell>
        </row>
        <row r="92">
          <cell r="B92">
            <v>110500</v>
          </cell>
          <cell r="C92" t="str">
            <v xml:space="preserve">AMEUBLEMENT, EQUIPEMENT MÉNAGER ET ENTRETIEN COURANT DE LA MAISON </v>
          </cell>
        </row>
        <row r="93">
          <cell r="B93">
            <v>110510</v>
          </cell>
          <cell r="C93" t="str">
            <v xml:space="preserve">MEUBLES, ARTICLES D'AMEUBLEMENT, TAPIS ET AUTRES REVETEMENTS DE SOL </v>
          </cell>
        </row>
        <row r="94">
          <cell r="B94">
            <v>110511</v>
          </cell>
          <cell r="C94" t="str">
            <v xml:space="preserve">Meubles et articles d'ameublement </v>
          </cell>
        </row>
        <row r="95">
          <cell r="B95">
            <v>1105111</v>
          </cell>
          <cell r="C95" t="str">
            <v xml:space="preserve">Meubles et articles d'ameublement </v>
          </cell>
        </row>
        <row r="96">
          <cell r="B96">
            <v>110512</v>
          </cell>
          <cell r="C96" t="str">
            <v xml:space="preserve">Tapis et autres revêtements de sol </v>
          </cell>
        </row>
        <row r="97">
          <cell r="B97">
            <v>1105121</v>
          </cell>
          <cell r="C97" t="str">
            <v xml:space="preserve">Tapis et autres revêtements de sol </v>
          </cell>
        </row>
        <row r="98">
          <cell r="B98">
            <v>110513</v>
          </cell>
          <cell r="C98" t="str">
            <v xml:space="preserve">Réparation des meubles, articles d'ameublement et revêtements de  sol </v>
          </cell>
        </row>
        <row r="99">
          <cell r="B99">
            <v>1105131</v>
          </cell>
          <cell r="C99" t="str">
            <v xml:space="preserve">Réparation des meubles, articles d'ameublement et revêtements de sol </v>
          </cell>
        </row>
        <row r="100">
          <cell r="B100">
            <v>110520</v>
          </cell>
          <cell r="C100" t="str">
            <v xml:space="preserve">ARTICLES DE MÉNAGE EN TEXTILES </v>
          </cell>
        </row>
        <row r="101">
          <cell r="B101">
            <v>110521</v>
          </cell>
          <cell r="C101" t="str">
            <v xml:space="preserve">Articles de ménage en textile </v>
          </cell>
        </row>
        <row r="102">
          <cell r="B102">
            <v>1105211</v>
          </cell>
          <cell r="C102" t="str">
            <v xml:space="preserve">Articles de ménage en textile </v>
          </cell>
        </row>
        <row r="103">
          <cell r="B103">
            <v>110530</v>
          </cell>
          <cell r="C103" t="str">
            <v xml:space="preserve">APPAREILS MENAGERS </v>
          </cell>
        </row>
        <row r="104">
          <cell r="B104">
            <v>110531</v>
          </cell>
          <cell r="C104" t="str">
            <v xml:space="preserve">Gros appareils ménagers, électriques ou non </v>
          </cell>
        </row>
        <row r="105">
          <cell r="B105">
            <v>1105311</v>
          </cell>
          <cell r="C105" t="str">
            <v>Gros appareils ménagers</v>
          </cell>
        </row>
        <row r="106">
          <cell r="B106">
            <v>110532</v>
          </cell>
          <cell r="C106" t="str">
            <v xml:space="preserve">Petits appareils électroménagers </v>
          </cell>
        </row>
        <row r="107">
          <cell r="B107">
            <v>1105321</v>
          </cell>
          <cell r="C107" t="str">
            <v>Petits appareils électroménagers</v>
          </cell>
        </row>
        <row r="108">
          <cell r="B108">
            <v>110533</v>
          </cell>
          <cell r="C108" t="str">
            <v xml:space="preserve">Réparation d'appareils ménagers </v>
          </cell>
        </row>
        <row r="109">
          <cell r="B109">
            <v>1105331</v>
          </cell>
          <cell r="C109" t="str">
            <v xml:space="preserve">Réparation d'appareils ménagers </v>
          </cell>
        </row>
        <row r="110">
          <cell r="B110">
            <v>110540</v>
          </cell>
          <cell r="C110" t="str">
            <v xml:space="preserve">Verrerie, vaisselle et ustensiles de ménage </v>
          </cell>
        </row>
        <row r="111">
          <cell r="B111">
            <v>110541</v>
          </cell>
          <cell r="C111" t="str">
            <v xml:space="preserve">Verrerie, vaisselle et ustensiles de ménage </v>
          </cell>
        </row>
        <row r="112">
          <cell r="B112">
            <v>1105411</v>
          </cell>
          <cell r="C112" t="str">
            <v xml:space="preserve">Verrerie, vaisselle et ustensiles de ménage </v>
          </cell>
        </row>
        <row r="113">
          <cell r="B113">
            <v>110550</v>
          </cell>
          <cell r="C113" t="str">
            <v xml:space="preserve">Outillage pour la maison et le jardin </v>
          </cell>
        </row>
        <row r="114">
          <cell r="B114">
            <v>110551</v>
          </cell>
          <cell r="C114" t="str">
            <v xml:space="preserve">Gros outillage </v>
          </cell>
        </row>
        <row r="115">
          <cell r="B115">
            <v>1105511</v>
          </cell>
          <cell r="C115" t="str">
            <v xml:space="preserve">Gros outillage </v>
          </cell>
        </row>
        <row r="116">
          <cell r="B116">
            <v>110552</v>
          </cell>
          <cell r="C116" t="str">
            <v xml:space="preserve">Petit outillage et accessoires divers </v>
          </cell>
        </row>
        <row r="117">
          <cell r="B117">
            <v>1105521</v>
          </cell>
          <cell r="C117" t="str">
            <v xml:space="preserve">Petit outillage et accessoires divers </v>
          </cell>
        </row>
        <row r="118">
          <cell r="B118">
            <v>110560</v>
          </cell>
          <cell r="C118" t="str">
            <v xml:space="preserve">BIENS ET SERVICES POUR L'ENTRETIEN COURANT DE L'HABITATION </v>
          </cell>
        </row>
        <row r="119">
          <cell r="B119">
            <v>110561</v>
          </cell>
          <cell r="C119" t="str">
            <v xml:space="preserve">Articles de ménage non durables </v>
          </cell>
        </row>
        <row r="120">
          <cell r="B120">
            <v>1105611</v>
          </cell>
          <cell r="C120" t="str">
            <v xml:space="preserve">Articles de ménage non durables </v>
          </cell>
        </row>
        <row r="121">
          <cell r="B121">
            <v>110562</v>
          </cell>
          <cell r="C121" t="str">
            <v>Services domestiques et autres services pour l'habitation</v>
          </cell>
        </row>
        <row r="122">
          <cell r="B122">
            <v>1105621</v>
          </cell>
          <cell r="C122" t="str">
            <v xml:space="preserve">Services domestiques </v>
          </cell>
        </row>
        <row r="123">
          <cell r="B123">
            <v>1105622</v>
          </cell>
          <cell r="C123" t="str">
            <v>Services liés à l'habitation</v>
          </cell>
        </row>
        <row r="124">
          <cell r="B124">
            <v>110600</v>
          </cell>
          <cell r="C124" t="str">
            <v xml:space="preserve">SANTÉ </v>
          </cell>
        </row>
        <row r="125">
          <cell r="B125">
            <v>110610</v>
          </cell>
          <cell r="C125" t="str">
            <v xml:space="preserve">PRODUITS ET APPAREILS THERAPEUTIQUES; MATERIEL MEDICAL </v>
          </cell>
        </row>
        <row r="126">
          <cell r="B126">
            <v>110611</v>
          </cell>
          <cell r="C126" t="str">
            <v xml:space="preserve">Produits pharmaceutiques </v>
          </cell>
        </row>
        <row r="127">
          <cell r="B127">
            <v>1106111</v>
          </cell>
          <cell r="C127" t="str">
            <v xml:space="preserve">Produits pharmaceutiques </v>
          </cell>
        </row>
        <row r="128">
          <cell r="B128">
            <v>110612</v>
          </cell>
          <cell r="C128" t="str">
            <v xml:space="preserve">Autres produits médicaux </v>
          </cell>
        </row>
        <row r="129">
          <cell r="B129">
            <v>1106121</v>
          </cell>
          <cell r="C129" t="str">
            <v>Autres produits médicaux</v>
          </cell>
        </row>
        <row r="130">
          <cell r="B130">
            <v>110613</v>
          </cell>
          <cell r="C130" t="str">
            <v xml:space="preserve">Appareils et matériels thérapeutiques </v>
          </cell>
        </row>
        <row r="131">
          <cell r="B131">
            <v>1106131</v>
          </cell>
          <cell r="C131" t="str">
            <v xml:space="preserve">Appareils et matériels thérapeutiques </v>
          </cell>
        </row>
        <row r="132">
          <cell r="B132">
            <v>110620</v>
          </cell>
          <cell r="C132" t="str">
            <v xml:space="preserve">SERVICES DE CONSULTATION EXTERNE </v>
          </cell>
        </row>
        <row r="133">
          <cell r="B133">
            <v>110621</v>
          </cell>
          <cell r="C133" t="str">
            <v xml:space="preserve">Services médicaux </v>
          </cell>
        </row>
        <row r="134">
          <cell r="B134">
            <v>1106211</v>
          </cell>
          <cell r="C134" t="str">
            <v xml:space="preserve">Services médicaux </v>
          </cell>
        </row>
        <row r="135">
          <cell r="B135">
            <v>110622</v>
          </cell>
          <cell r="C135" t="str">
            <v xml:space="preserve">Services dentaires </v>
          </cell>
        </row>
        <row r="136">
          <cell r="B136">
            <v>1106221</v>
          </cell>
          <cell r="C136" t="str">
            <v xml:space="preserve">Services dentaires </v>
          </cell>
        </row>
        <row r="137">
          <cell r="B137">
            <v>110623</v>
          </cell>
          <cell r="C137" t="str">
            <v xml:space="preserve">Services paramédicaux </v>
          </cell>
        </row>
        <row r="138">
          <cell r="B138">
            <v>1106231</v>
          </cell>
          <cell r="C138" t="str">
            <v xml:space="preserve">Services paramédicaux </v>
          </cell>
        </row>
        <row r="139">
          <cell r="B139">
            <v>110630</v>
          </cell>
          <cell r="C139" t="str">
            <v xml:space="preserve">SERVICES HOSPITALIERS </v>
          </cell>
        </row>
        <row r="140">
          <cell r="B140">
            <v>110631</v>
          </cell>
          <cell r="C140" t="str">
            <v xml:space="preserve">Services hospitaliers </v>
          </cell>
        </row>
        <row r="141">
          <cell r="B141">
            <v>1106311</v>
          </cell>
          <cell r="C141" t="str">
            <v xml:space="preserve">Services hospitaliers </v>
          </cell>
        </row>
        <row r="142">
          <cell r="B142">
            <v>110700</v>
          </cell>
          <cell r="C142" t="str">
            <v xml:space="preserve">TRANSPORTS  </v>
          </cell>
        </row>
        <row r="143">
          <cell r="B143">
            <v>110710</v>
          </cell>
          <cell r="C143" t="str">
            <v xml:space="preserve">ACHATS DE VÉHICULES </v>
          </cell>
        </row>
        <row r="144">
          <cell r="B144">
            <v>110711</v>
          </cell>
          <cell r="C144" t="str">
            <v xml:space="preserve">Voitures particulières </v>
          </cell>
        </row>
        <row r="145">
          <cell r="B145">
            <v>1107111</v>
          </cell>
          <cell r="C145" t="str">
            <v xml:space="preserve">Voitures particulières, Minibus, etc. </v>
          </cell>
        </row>
        <row r="146">
          <cell r="B146">
            <v>110712</v>
          </cell>
          <cell r="C146" t="str">
            <v xml:space="preserve">Motocycles </v>
          </cell>
        </row>
        <row r="147">
          <cell r="B147">
            <v>1107121</v>
          </cell>
          <cell r="C147" t="str">
            <v xml:space="preserve">Motocycles </v>
          </cell>
        </row>
        <row r="148">
          <cell r="B148">
            <v>110713</v>
          </cell>
          <cell r="C148" t="str">
            <v xml:space="preserve">Bicyclettes </v>
          </cell>
        </row>
        <row r="149">
          <cell r="B149">
            <v>1107131</v>
          </cell>
          <cell r="C149" t="str">
            <v xml:space="preserve">Bicyclettes </v>
          </cell>
        </row>
        <row r="150">
          <cell r="B150">
            <v>110714</v>
          </cell>
          <cell r="C150" t="str">
            <v xml:space="preserve">Véhicules à traction animale </v>
          </cell>
        </row>
        <row r="151">
          <cell r="B151">
            <v>1107141</v>
          </cell>
          <cell r="C151" t="str">
            <v xml:space="preserve">Véhicules à traction animale </v>
          </cell>
        </row>
        <row r="152">
          <cell r="B152">
            <v>110720</v>
          </cell>
          <cell r="C152" t="str">
            <v xml:space="preserve">UTILISATION DES VEHICULES PERSONNELS </v>
          </cell>
        </row>
        <row r="153">
          <cell r="B153">
            <v>110722</v>
          </cell>
          <cell r="C153" t="str">
            <v xml:space="preserve">Carburants et lubrifiants pour véhicules personnels </v>
          </cell>
        </row>
        <row r="154">
          <cell r="B154">
            <v>1107221</v>
          </cell>
          <cell r="C154" t="str">
            <v xml:space="preserve">Carburants et lubrifiants  </v>
          </cell>
        </row>
        <row r="155">
          <cell r="B155">
            <v>110723</v>
          </cell>
          <cell r="C155" t="str">
            <v xml:space="preserve">Entretien et réparation des véhicules personnels </v>
          </cell>
        </row>
        <row r="156">
          <cell r="B156">
            <v>1107231</v>
          </cell>
          <cell r="C156" t="str">
            <v>Entretien des véhicules personnels</v>
          </cell>
        </row>
        <row r="157">
          <cell r="B157">
            <v>110724</v>
          </cell>
          <cell r="C157" t="str">
            <v xml:space="preserve">Autres services relatifs aux véhicules personnels </v>
          </cell>
        </row>
        <row r="158">
          <cell r="B158">
            <v>1107241</v>
          </cell>
          <cell r="C158" t="str">
            <v xml:space="preserve">Autres services relatifs aux véhicules personnels </v>
          </cell>
        </row>
        <row r="159">
          <cell r="B159">
            <v>110730</v>
          </cell>
          <cell r="C159" t="str">
            <v xml:space="preserve">SERVICES DE TRANSPORT </v>
          </cell>
        </row>
        <row r="160">
          <cell r="B160">
            <v>110731</v>
          </cell>
          <cell r="C160" t="str">
            <v xml:space="preserve">Transport de voyageurs par chemin de fer </v>
          </cell>
        </row>
        <row r="161">
          <cell r="B161">
            <v>1107311</v>
          </cell>
          <cell r="C161" t="str">
            <v>Transport de voyageurs par chemin de fer</v>
          </cell>
        </row>
        <row r="162">
          <cell r="B162">
            <v>110732</v>
          </cell>
          <cell r="C162" t="str">
            <v xml:space="preserve">Transport de voyageurs par route </v>
          </cell>
        </row>
        <row r="163">
          <cell r="B163">
            <v>1107321</v>
          </cell>
          <cell r="C163" t="str">
            <v xml:space="preserve">Transport de voyageurs par route  </v>
          </cell>
        </row>
        <row r="164">
          <cell r="B164">
            <v>110733</v>
          </cell>
          <cell r="C164" t="str">
            <v xml:space="preserve">Transport de voyageurs par air </v>
          </cell>
        </row>
        <row r="165">
          <cell r="B165">
            <v>1107331</v>
          </cell>
          <cell r="C165" t="str">
            <v>Transport de voyageurs par air</v>
          </cell>
        </row>
        <row r="166">
          <cell r="B166">
            <v>110734</v>
          </cell>
          <cell r="C166" t="str">
            <v xml:space="preserve">Transport de voyageurs par mer et voies navigables intérieures </v>
          </cell>
        </row>
        <row r="167">
          <cell r="B167">
            <v>1107341</v>
          </cell>
          <cell r="C167" t="str">
            <v xml:space="preserve">Transport de voyageurs par mer et voies navigables intérieures </v>
          </cell>
        </row>
        <row r="168">
          <cell r="B168">
            <v>110735</v>
          </cell>
          <cell r="C168" t="str">
            <v xml:space="preserve">Transport combiné de voyageurs </v>
          </cell>
        </row>
        <row r="169">
          <cell r="B169">
            <v>1107351</v>
          </cell>
          <cell r="C169" t="str">
            <v xml:space="preserve">Transport combiné de voyageurs </v>
          </cell>
        </row>
        <row r="170">
          <cell r="B170">
            <v>110736</v>
          </cell>
          <cell r="C170" t="str">
            <v xml:space="preserve">Autres achats de services de transport </v>
          </cell>
        </row>
        <row r="171">
          <cell r="B171">
            <v>1107361</v>
          </cell>
          <cell r="C171" t="str">
            <v>Autres achats de services de transport</v>
          </cell>
        </row>
        <row r="172">
          <cell r="B172">
            <v>110800</v>
          </cell>
          <cell r="C172" t="str">
            <v xml:space="preserve">COMMUNICATIONS </v>
          </cell>
        </row>
        <row r="173">
          <cell r="B173">
            <v>110810</v>
          </cell>
          <cell r="C173" t="str">
            <v xml:space="preserve">SERVICES POSTAUX </v>
          </cell>
        </row>
        <row r="174">
          <cell r="B174">
            <v>110811</v>
          </cell>
          <cell r="C174" t="str">
            <v xml:space="preserve">Services postaux </v>
          </cell>
        </row>
        <row r="175">
          <cell r="B175">
            <v>1108111</v>
          </cell>
          <cell r="C175" t="str">
            <v>Services postaux</v>
          </cell>
        </row>
        <row r="176">
          <cell r="B176">
            <v>110820</v>
          </cell>
          <cell r="C176" t="str">
            <v xml:space="preserve">Téléphones et télécopieurs </v>
          </cell>
        </row>
        <row r="177">
          <cell r="B177">
            <v>110821</v>
          </cell>
          <cell r="C177" t="str">
            <v xml:space="preserve">TELEPHONES ET TELECOPIEURS </v>
          </cell>
        </row>
        <row r="178">
          <cell r="B178">
            <v>1108211</v>
          </cell>
          <cell r="C178" t="str">
            <v>Téléphones et télécopieurs</v>
          </cell>
        </row>
        <row r="179">
          <cell r="B179">
            <v>110830</v>
          </cell>
          <cell r="C179" t="str">
            <v xml:space="preserve">Services de téléphone et de télécopie </v>
          </cell>
        </row>
        <row r="180">
          <cell r="B180">
            <v>110831</v>
          </cell>
          <cell r="C180" t="str">
            <v xml:space="preserve">Services de téléphone et de télécopie </v>
          </cell>
        </row>
        <row r="181">
          <cell r="B181">
            <v>1108311</v>
          </cell>
          <cell r="C181" t="str">
            <v xml:space="preserve">Services de téléphone et de télécopie </v>
          </cell>
        </row>
        <row r="182">
          <cell r="B182">
            <v>110900</v>
          </cell>
          <cell r="C182" t="str">
            <v xml:space="preserve">LOISIRS ET CULTURE </v>
          </cell>
        </row>
        <row r="183">
          <cell r="B183">
            <v>110910</v>
          </cell>
          <cell r="C183" t="str">
            <v xml:space="preserve">ÉQUIPEMENTS AUDIOVISUELS, PHOTOGRAPHIQUES ET INFORMATIQUES </v>
          </cell>
        </row>
        <row r="184">
          <cell r="B184">
            <v>110911</v>
          </cell>
          <cell r="C184" t="str">
            <v xml:space="preserve">Équipements audiovisuels, photographiques et informatiques </v>
          </cell>
        </row>
        <row r="185">
          <cell r="B185">
            <v>1109111</v>
          </cell>
          <cell r="C185" t="str">
            <v xml:space="preserve">Équipements audiovisuels, photographiques et informatiques </v>
          </cell>
        </row>
        <row r="186">
          <cell r="B186">
            <v>110914</v>
          </cell>
          <cell r="C186" t="str">
            <v xml:space="preserve">Supports d’enregistrement </v>
          </cell>
        </row>
        <row r="187">
          <cell r="B187">
            <v>1109141</v>
          </cell>
          <cell r="C187" t="str">
            <v xml:space="preserve">Supports d’enregistrement </v>
          </cell>
        </row>
        <row r="188">
          <cell r="B188">
            <v>110915</v>
          </cell>
          <cell r="C188" t="str">
            <v xml:space="preserve">Réparation des équipements audiovisuels, photographiques et informatiques </v>
          </cell>
        </row>
        <row r="189">
          <cell r="B189">
            <v>1109151</v>
          </cell>
          <cell r="C189" t="str">
            <v xml:space="preserve">Réparation des équipements audiovisuels, photographiques et informatiques </v>
          </cell>
        </row>
        <row r="190">
          <cell r="B190">
            <v>110920</v>
          </cell>
          <cell r="C190" t="str">
            <v xml:space="preserve">AUTRES PRINCIPAUX BIENS DURABLES RECREATIFS ET CULTURELS </v>
          </cell>
        </row>
        <row r="191">
          <cell r="B191">
            <v>110921</v>
          </cell>
          <cell r="C191" t="str">
            <v>Principaux biens durables pour services récréatifs d’intérieur et de plein air</v>
          </cell>
        </row>
        <row r="192">
          <cell r="B192">
            <v>1109211</v>
          </cell>
          <cell r="C192" t="str">
            <v>Principaux biens durables pour services récréatifs de plein air</v>
          </cell>
        </row>
        <row r="193">
          <cell r="B193">
            <v>110923</v>
          </cell>
          <cell r="C193" t="str">
            <v>Entretien  des autres principaux  biens durables pour les services récréatifs et  culturels</v>
          </cell>
        </row>
        <row r="194">
          <cell r="B194">
            <v>1109231</v>
          </cell>
          <cell r="C194" t="str">
            <v>Entretien des autres principaux  biens durables pour les services récréatifs et  culturels</v>
          </cell>
        </row>
        <row r="195">
          <cell r="B195">
            <v>110930</v>
          </cell>
          <cell r="C195" t="str">
            <v>AUTRES ARTICLES ET EQUIPEMENTS DE LOISIRS, JARDINS ET ANIMAUX DOMESTIQUES</v>
          </cell>
        </row>
        <row r="196">
          <cell r="B196">
            <v>110931</v>
          </cell>
          <cell r="C196" t="str">
            <v xml:space="preserve">Autres articles et équipement de loisirs </v>
          </cell>
        </row>
        <row r="197">
          <cell r="B197">
            <v>1109311</v>
          </cell>
          <cell r="C197" t="str">
            <v xml:space="preserve">Autres articles de loisirs </v>
          </cell>
        </row>
        <row r="198">
          <cell r="B198">
            <v>110933</v>
          </cell>
          <cell r="C198" t="str">
            <v>Jardins et animaux domestiques</v>
          </cell>
        </row>
        <row r="199">
          <cell r="B199">
            <v>1109331</v>
          </cell>
          <cell r="C199" t="str">
            <v>Jardins et animaux domestiques</v>
          </cell>
        </row>
        <row r="200">
          <cell r="B200">
            <v>110935</v>
          </cell>
          <cell r="C200" t="str">
            <v xml:space="preserve">Services vétérinaires et autres services pour animaux domestiques </v>
          </cell>
        </row>
        <row r="201">
          <cell r="B201">
            <v>1109351</v>
          </cell>
          <cell r="C201" t="str">
            <v xml:space="preserve">Services vétérinaires et autres services pour animaux domestiques </v>
          </cell>
        </row>
        <row r="202">
          <cell r="B202">
            <v>110940</v>
          </cell>
          <cell r="C202" t="str">
            <v xml:space="preserve">Services récréatifs et culturels </v>
          </cell>
        </row>
        <row r="203">
          <cell r="B203">
            <v>110941</v>
          </cell>
          <cell r="C203" t="str">
            <v xml:space="preserve">Services sportifs et récréatifs </v>
          </cell>
        </row>
        <row r="204">
          <cell r="B204">
            <v>1109411</v>
          </cell>
          <cell r="C204" t="str">
            <v xml:space="preserve">Services sportifs et récréatifs </v>
          </cell>
        </row>
        <row r="205">
          <cell r="B205">
            <v>110942</v>
          </cell>
          <cell r="C205" t="str">
            <v xml:space="preserve">Services culturels </v>
          </cell>
        </row>
        <row r="206">
          <cell r="B206">
            <v>1109421</v>
          </cell>
          <cell r="C206" t="str">
            <v>Services culturels</v>
          </cell>
        </row>
        <row r="207">
          <cell r="B207">
            <v>110943</v>
          </cell>
          <cell r="C207" t="str">
            <v xml:space="preserve">JEUX DE HASARD </v>
          </cell>
        </row>
        <row r="208">
          <cell r="B208">
            <v>1109431</v>
          </cell>
          <cell r="C208" t="str">
            <v xml:space="preserve">Jeux de hasard </v>
          </cell>
        </row>
        <row r="209">
          <cell r="B209">
            <v>110950</v>
          </cell>
          <cell r="C209" t="str">
            <v xml:space="preserve">Journaux, livres et papeterie </v>
          </cell>
        </row>
        <row r="210">
          <cell r="B210">
            <v>110951</v>
          </cell>
          <cell r="C210" t="str">
            <v xml:space="preserve">Journaux, livres et papeterie </v>
          </cell>
        </row>
        <row r="211">
          <cell r="B211">
            <v>1109511</v>
          </cell>
          <cell r="C211" t="str">
            <v xml:space="preserve">Journaux, livres et papeterie </v>
          </cell>
        </row>
        <row r="212">
          <cell r="B212">
            <v>110960</v>
          </cell>
          <cell r="C212" t="str">
            <v>VOYAGES ORGANISES</v>
          </cell>
        </row>
        <row r="213">
          <cell r="B213">
            <v>110961</v>
          </cell>
          <cell r="C213" t="str">
            <v xml:space="preserve">Voyages organisés </v>
          </cell>
        </row>
        <row r="214">
          <cell r="B214">
            <v>1109611</v>
          </cell>
          <cell r="C214" t="str">
            <v xml:space="preserve">Voyages organisés </v>
          </cell>
        </row>
        <row r="215">
          <cell r="B215">
            <v>111000</v>
          </cell>
          <cell r="C215" t="str">
            <v xml:space="preserve">EDUCATION </v>
          </cell>
        </row>
        <row r="216">
          <cell r="B216">
            <v>111010</v>
          </cell>
          <cell r="C216" t="str">
            <v xml:space="preserve">EDUCATION </v>
          </cell>
        </row>
        <row r="217">
          <cell r="B217">
            <v>111011</v>
          </cell>
          <cell r="C217" t="str">
            <v xml:space="preserve">Education </v>
          </cell>
        </row>
        <row r="218">
          <cell r="B218">
            <v>1110111</v>
          </cell>
          <cell r="C218" t="str">
            <v xml:space="preserve">Education </v>
          </cell>
        </row>
        <row r="219">
          <cell r="B219">
            <v>111100</v>
          </cell>
          <cell r="C219" t="str">
            <v xml:space="preserve">RESTAURANTS ET HOTELS </v>
          </cell>
        </row>
        <row r="220">
          <cell r="B220">
            <v>111110</v>
          </cell>
          <cell r="C220" t="str">
            <v xml:space="preserve">Services de restauration </v>
          </cell>
        </row>
        <row r="221">
          <cell r="B221">
            <v>111111</v>
          </cell>
          <cell r="C221" t="str">
            <v xml:space="preserve">Services de restauration </v>
          </cell>
        </row>
        <row r="222">
          <cell r="B222">
            <v>1111111</v>
          </cell>
          <cell r="C222" t="str">
            <v xml:space="preserve">Services de restauration </v>
          </cell>
        </row>
        <row r="223">
          <cell r="B223">
            <v>111120</v>
          </cell>
          <cell r="C223" t="str">
            <v xml:space="preserve">Services d'hébergement  </v>
          </cell>
        </row>
        <row r="224">
          <cell r="B224">
            <v>111121</v>
          </cell>
          <cell r="C224" t="str">
            <v xml:space="preserve">Services d'hébergement  </v>
          </cell>
        </row>
        <row r="225">
          <cell r="B225">
            <v>1111211</v>
          </cell>
          <cell r="C225" t="str">
            <v xml:space="preserve">Services d'hébergement   </v>
          </cell>
        </row>
        <row r="226">
          <cell r="B226">
            <v>111200</v>
          </cell>
          <cell r="C226" t="str">
            <v xml:space="preserve">AUTRES BIENS ET SERVICES </v>
          </cell>
        </row>
        <row r="227">
          <cell r="B227">
            <v>111210</v>
          </cell>
          <cell r="C227" t="str">
            <v xml:space="preserve">Soins personnels </v>
          </cell>
        </row>
        <row r="228">
          <cell r="B228">
            <v>111211</v>
          </cell>
          <cell r="C228" t="str">
            <v xml:space="preserve">Salons de coiffure et esthétique corporelle </v>
          </cell>
        </row>
        <row r="229">
          <cell r="B229">
            <v>1112111</v>
          </cell>
          <cell r="C229" t="str">
            <v xml:space="preserve">Salons de coiffure et esthétique  </v>
          </cell>
        </row>
        <row r="230">
          <cell r="B230">
            <v>111212</v>
          </cell>
          <cell r="C230" t="str">
            <v xml:space="preserve">Appareils, articles et produits pour les soins personnels </v>
          </cell>
        </row>
        <row r="231">
          <cell r="B231">
            <v>1112121</v>
          </cell>
          <cell r="C231" t="str">
            <v xml:space="preserve">Appareils, articles et produits pour les soins personnels </v>
          </cell>
        </row>
        <row r="232">
          <cell r="B232">
            <v>111220</v>
          </cell>
          <cell r="C232" t="str">
            <v xml:space="preserve">PROSTITUTION  </v>
          </cell>
        </row>
        <row r="233">
          <cell r="B233">
            <v>111221</v>
          </cell>
          <cell r="C233" t="str">
            <v xml:space="preserve">Prostitution </v>
          </cell>
        </row>
        <row r="234">
          <cell r="B234">
            <v>1112211</v>
          </cell>
          <cell r="C234" t="str">
            <v xml:space="preserve">Prostitution </v>
          </cell>
        </row>
        <row r="235">
          <cell r="B235">
            <v>111230</v>
          </cell>
          <cell r="C235" t="str">
            <v xml:space="preserve">Effets personnels n.d.a </v>
          </cell>
        </row>
        <row r="236">
          <cell r="B236">
            <v>111231</v>
          </cell>
          <cell r="C236" t="str">
            <v xml:space="preserve">Articles de bijouterie, de joaillerie et d’horlogerie </v>
          </cell>
        </row>
        <row r="237">
          <cell r="B237">
            <v>1112311</v>
          </cell>
          <cell r="C237" t="str">
            <v>Articles de bijouterie, de joaillerie et d’horlogerie</v>
          </cell>
        </row>
        <row r="238">
          <cell r="B238">
            <v>111232</v>
          </cell>
          <cell r="C238" t="str">
            <v xml:space="preserve">Autres effets personnels </v>
          </cell>
        </row>
        <row r="239">
          <cell r="B239">
            <v>1112321</v>
          </cell>
          <cell r="C239" t="str">
            <v xml:space="preserve">Autres effets personnels </v>
          </cell>
        </row>
        <row r="240">
          <cell r="B240">
            <v>111240</v>
          </cell>
          <cell r="C240" t="str">
            <v xml:space="preserve">Protection sociale </v>
          </cell>
        </row>
        <row r="241">
          <cell r="B241">
            <v>111241</v>
          </cell>
          <cell r="C241" t="str">
            <v xml:space="preserve">Protection sociale </v>
          </cell>
        </row>
        <row r="242">
          <cell r="B242">
            <v>1112411</v>
          </cell>
          <cell r="C242" t="str">
            <v xml:space="preserve">Protection sociale </v>
          </cell>
        </row>
        <row r="243">
          <cell r="B243">
            <v>111250</v>
          </cell>
          <cell r="C243" t="str">
            <v xml:space="preserve">Assurances </v>
          </cell>
        </row>
        <row r="244">
          <cell r="B244">
            <v>111251</v>
          </cell>
          <cell r="C244" t="str">
            <v xml:space="preserve">Assurance </v>
          </cell>
        </row>
        <row r="245">
          <cell r="B245">
            <v>1112511</v>
          </cell>
          <cell r="C245" t="str">
            <v xml:space="preserve">Assurance </v>
          </cell>
        </row>
        <row r="246">
          <cell r="B246">
            <v>111260</v>
          </cell>
          <cell r="C246" t="str">
            <v xml:space="preserve">Services financiers. </v>
          </cell>
        </row>
        <row r="247">
          <cell r="B247">
            <v>111261</v>
          </cell>
          <cell r="C247" t="str">
            <v xml:space="preserve">SIFIM </v>
          </cell>
        </row>
        <row r="248">
          <cell r="B248">
            <v>1112611</v>
          </cell>
          <cell r="C248" t="str">
            <v xml:space="preserve">SIFIM </v>
          </cell>
        </row>
        <row r="249">
          <cell r="B249">
            <v>111262</v>
          </cell>
          <cell r="C249" t="str">
            <v xml:space="preserve">Autres services financiers n.c.a. </v>
          </cell>
        </row>
        <row r="250">
          <cell r="B250">
            <v>1112621</v>
          </cell>
          <cell r="C250" t="str">
            <v xml:space="preserve">Autres services financiers n.c.a. </v>
          </cell>
        </row>
        <row r="251">
          <cell r="B251">
            <v>111270</v>
          </cell>
          <cell r="C251" t="str">
            <v>Autres services n.c.a. </v>
          </cell>
        </row>
        <row r="252">
          <cell r="B252">
            <v>111271</v>
          </cell>
          <cell r="C252" t="str">
            <v xml:space="preserve">Autres services n.c.a </v>
          </cell>
        </row>
        <row r="253">
          <cell r="B253">
            <v>1112711</v>
          </cell>
          <cell r="C253" t="str">
            <v xml:space="preserve">Autres services n.c.a </v>
          </cell>
        </row>
        <row r="254">
          <cell r="B254">
            <v>111300</v>
          </cell>
          <cell r="C254" t="str">
            <v>ACHATS NETS A L’ETRANGER</v>
          </cell>
        </row>
        <row r="255">
          <cell r="B255">
            <v>111310</v>
          </cell>
          <cell r="C255" t="str">
            <v>ACHATS NETS A L’ETRANGER</v>
          </cell>
        </row>
        <row r="256">
          <cell r="B256">
            <v>111311</v>
          </cell>
          <cell r="C256" t="str">
            <v>Achats nets à l’étranger</v>
          </cell>
        </row>
        <row r="257">
          <cell r="B257">
            <v>1113111</v>
          </cell>
          <cell r="C257" t="str">
            <v>Achats faits par  les ménages résidents dans le reste du monde</v>
          </cell>
        </row>
        <row r="258">
          <cell r="B258">
            <v>1113112</v>
          </cell>
          <cell r="C258" t="str">
            <v>Achats  faits par les ménages non résidents sur le territoire économique du pays</v>
          </cell>
        </row>
        <row r="259">
          <cell r="B259">
            <v>120000</v>
          </cell>
          <cell r="C259" t="str">
            <v xml:space="preserve">Dépenses de consommation individuelle à la charge des institutions sans but lucratif au service des ménages </v>
          </cell>
        </row>
        <row r="260">
          <cell r="B260">
            <v>120100</v>
          </cell>
          <cell r="C260" t="str">
            <v xml:space="preserve">Dépenses de consommation individuelle à la charge des institutions sans but lucratif au service des ménages </v>
          </cell>
        </row>
        <row r="261">
          <cell r="B261">
            <v>120110</v>
          </cell>
          <cell r="C261" t="str">
            <v xml:space="preserve">Dépenses de consommation individuelle à la charge des institutions sans but lucratif au service des ménages </v>
          </cell>
        </row>
        <row r="262">
          <cell r="B262">
            <v>1201111</v>
          </cell>
          <cell r="C262" t="str">
            <v xml:space="preserve">Dépenses de consommation individuelle à la charge des institutions sans but lucratif au service des ménages </v>
          </cell>
        </row>
        <row r="263">
          <cell r="B263">
            <v>130000</v>
          </cell>
          <cell r="C263" t="str">
            <v xml:space="preserve">Dépenses de consommation individuelle à la charge des administrations publiques </v>
          </cell>
        </row>
        <row r="264">
          <cell r="B264">
            <v>130100</v>
          </cell>
          <cell r="C264" t="str">
            <v xml:space="preserve">LOGEMENT </v>
          </cell>
        </row>
        <row r="265">
          <cell r="B265">
            <v>130110</v>
          </cell>
          <cell r="C265" t="str">
            <v>LOGEMENT</v>
          </cell>
        </row>
        <row r="266">
          <cell r="B266">
            <v>130111</v>
          </cell>
          <cell r="C266" t="str">
            <v>Logement</v>
          </cell>
        </row>
        <row r="267">
          <cell r="B267">
            <v>1301111</v>
          </cell>
          <cell r="C267" t="str">
            <v xml:space="preserve">Logement </v>
          </cell>
        </row>
        <row r="268">
          <cell r="B268">
            <v>130200</v>
          </cell>
          <cell r="C268" t="str">
            <v xml:space="preserve">SANTE </v>
          </cell>
        </row>
        <row r="269">
          <cell r="B269">
            <v>130210</v>
          </cell>
          <cell r="C269" t="str">
            <v xml:space="preserve">PRESTATIONS MEDICALES ET REMBOURSEMENTS ¶ </v>
          </cell>
        </row>
        <row r="270">
          <cell r="B270">
            <v>130211</v>
          </cell>
          <cell r="C270" t="str">
            <v>Produits et appareils thérapeutiques; matériel médical</v>
          </cell>
        </row>
        <row r="271">
          <cell r="B271">
            <v>1302111</v>
          </cell>
          <cell r="C271" t="str">
            <v xml:space="preserve">Produits pharmaceutiques  </v>
          </cell>
        </row>
        <row r="272">
          <cell r="B272">
            <v>1302112</v>
          </cell>
          <cell r="C272" t="str">
            <v xml:space="preserve">Autres produits médicaux  </v>
          </cell>
        </row>
        <row r="273">
          <cell r="B273">
            <v>1302113</v>
          </cell>
          <cell r="C273" t="str">
            <v xml:space="preserve">Appareils et matériel thérapeutiques </v>
          </cell>
        </row>
        <row r="274">
          <cell r="B274">
            <v>130212</v>
          </cell>
          <cell r="C274" t="str">
            <v>SERVICES DE SANTE</v>
          </cell>
        </row>
        <row r="275">
          <cell r="B275">
            <v>1302121</v>
          </cell>
          <cell r="C275" t="str">
            <v xml:space="preserve">Services médicaux de consultation externe </v>
          </cell>
        </row>
        <row r="276">
          <cell r="B276">
            <v>1302122</v>
          </cell>
          <cell r="C276" t="str">
            <v>Services dentaires de consultation externe</v>
          </cell>
        </row>
        <row r="277">
          <cell r="B277">
            <v>1302123</v>
          </cell>
          <cell r="C277" t="str">
            <v xml:space="preserve">Services paramédicaux externes </v>
          </cell>
        </row>
        <row r="278">
          <cell r="B278">
            <v>1302124</v>
          </cell>
          <cell r="C278" t="str">
            <v xml:space="preserve">Services hospitaliers </v>
          </cell>
        </row>
        <row r="279">
          <cell r="B279">
            <v>130220</v>
          </cell>
          <cell r="C279" t="str">
            <v xml:space="preserve">PRODUCTION DE SERVICES DE SANTE  </v>
          </cell>
        </row>
        <row r="280">
          <cell r="B280">
            <v>130221</v>
          </cell>
          <cell r="C280" t="str">
            <v>Rémunération des salariés</v>
          </cell>
        </row>
        <row r="281">
          <cell r="B281">
            <v>1302211</v>
          </cell>
          <cell r="C281" t="str">
            <v>Rémunération des salariés</v>
          </cell>
        </row>
        <row r="282">
          <cell r="B282">
            <v>130222</v>
          </cell>
          <cell r="C282" t="str">
            <v>Consommation intermédiaire</v>
          </cell>
        </row>
        <row r="283">
          <cell r="B283">
            <v>1302221</v>
          </cell>
          <cell r="C283" t="str">
            <v>Consommation intermédiaire</v>
          </cell>
        </row>
        <row r="284">
          <cell r="B284">
            <v>130223</v>
          </cell>
          <cell r="C284" t="str">
            <v xml:space="preserve">Excédent brut d'exploitation </v>
          </cell>
        </row>
        <row r="285">
          <cell r="B285">
            <v>1302231</v>
          </cell>
          <cell r="C285" t="str">
            <v xml:space="preserve">Excédent brut d'exploitation </v>
          </cell>
        </row>
        <row r="286">
          <cell r="B286">
            <v>130224</v>
          </cell>
          <cell r="C286" t="str">
            <v>Impôts nets sur la production</v>
          </cell>
        </row>
        <row r="287">
          <cell r="B287">
            <v>1302241</v>
          </cell>
          <cell r="C287" t="str">
            <v xml:space="preserve">Impôts nets sur la production </v>
          </cell>
        </row>
        <row r="288">
          <cell r="B288">
            <v>130225</v>
          </cell>
          <cell r="C288" t="str">
            <v xml:space="preserve">Recettes sur les ventes </v>
          </cell>
        </row>
        <row r="289">
          <cell r="B289">
            <v>1302251</v>
          </cell>
          <cell r="C289" t="str">
            <v xml:space="preserve">Recettes sur les ventes </v>
          </cell>
        </row>
        <row r="290">
          <cell r="B290">
            <v>130300</v>
          </cell>
          <cell r="C290" t="str">
            <v xml:space="preserve">LOISIRS ET CULTURE  </v>
          </cell>
        </row>
        <row r="291">
          <cell r="B291">
            <v>130310</v>
          </cell>
          <cell r="C291" t="str">
            <v xml:space="preserve">LOISIRS ET CULTURE  </v>
          </cell>
        </row>
        <row r="292">
          <cell r="B292">
            <v>130311</v>
          </cell>
          <cell r="C292" t="str">
            <v xml:space="preserve">Loisirs et cultures </v>
          </cell>
        </row>
        <row r="293">
          <cell r="B293">
            <v>1303111</v>
          </cell>
          <cell r="C293" t="str">
            <v xml:space="preserve">Loisirs et cultures </v>
          </cell>
        </row>
        <row r="294">
          <cell r="B294">
            <v>130400</v>
          </cell>
          <cell r="C294" t="str">
            <v xml:space="preserve">ENSEIGNEMENT  </v>
          </cell>
        </row>
        <row r="295">
          <cell r="B295">
            <v>130410</v>
          </cell>
          <cell r="C295" t="str">
            <v>PRESTATIONS SCOLAIRES ET REMBOURSEMENTS</v>
          </cell>
        </row>
        <row r="296">
          <cell r="B296">
            <v>130411</v>
          </cell>
          <cell r="C296" t="str">
            <v>Prestations scolaires et remboursements</v>
          </cell>
        </row>
        <row r="297">
          <cell r="B297">
            <v>1304111</v>
          </cell>
          <cell r="C297" t="str">
            <v xml:space="preserve">Prestations scolaires et remboursements </v>
          </cell>
        </row>
        <row r="298">
          <cell r="B298">
            <v>130420</v>
          </cell>
          <cell r="C298" t="str">
            <v xml:space="preserve">PRODUCTION DE SERVICES D’ENSEIGNEMENT </v>
          </cell>
        </row>
        <row r="299">
          <cell r="B299">
            <v>130421</v>
          </cell>
          <cell r="C299" t="str">
            <v>Rémunération des salariés</v>
          </cell>
        </row>
        <row r="300">
          <cell r="B300">
            <v>1304211</v>
          </cell>
          <cell r="C300" t="str">
            <v>Rémunération des salariés</v>
          </cell>
        </row>
        <row r="301">
          <cell r="B301">
            <v>130422</v>
          </cell>
          <cell r="C301" t="str">
            <v>Consommation intermédiaire</v>
          </cell>
        </row>
        <row r="302">
          <cell r="B302">
            <v>1304221</v>
          </cell>
          <cell r="C302" t="str">
            <v>Consommation intermédiaire</v>
          </cell>
        </row>
        <row r="303">
          <cell r="B303">
            <v>130423</v>
          </cell>
          <cell r="C303" t="str">
            <v xml:space="preserve">Excédent brut d'exploitation </v>
          </cell>
        </row>
        <row r="304">
          <cell r="B304">
            <v>1304231</v>
          </cell>
          <cell r="C304" t="str">
            <v xml:space="preserve">Excédent brut d'exploitation </v>
          </cell>
        </row>
        <row r="305">
          <cell r="B305">
            <v>130424</v>
          </cell>
          <cell r="C305" t="str">
            <v>Impôts nets sur la production</v>
          </cell>
        </row>
        <row r="306">
          <cell r="B306">
            <v>1304241</v>
          </cell>
          <cell r="C306" t="str">
            <v xml:space="preserve">Impôts nets sur la production </v>
          </cell>
        </row>
        <row r="307">
          <cell r="B307">
            <v>130425</v>
          </cell>
          <cell r="C307" t="str">
            <v xml:space="preserve">Recettes sur les ventes </v>
          </cell>
        </row>
        <row r="308">
          <cell r="B308">
            <v>1304251</v>
          </cell>
          <cell r="C308" t="str">
            <v xml:space="preserve">Recettes sur les ventes </v>
          </cell>
        </row>
        <row r="309">
          <cell r="B309">
            <v>130500</v>
          </cell>
          <cell r="C309" t="str">
            <v>PROTECTION SOCIALE</v>
          </cell>
        </row>
        <row r="310">
          <cell r="B310">
            <v>130510</v>
          </cell>
          <cell r="C310" t="str">
            <v xml:space="preserve">PROTECTION SOCIALE  </v>
          </cell>
        </row>
        <row r="311">
          <cell r="B311">
            <v>130511</v>
          </cell>
          <cell r="C311" t="str">
            <v xml:space="preserve">Protection sociale : prestations en espèces ou en nature </v>
          </cell>
        </row>
        <row r="312">
          <cell r="B312">
            <v>1305111</v>
          </cell>
          <cell r="C312" t="str">
            <v>Protection sociale :</v>
          </cell>
        </row>
        <row r="313">
          <cell r="B313">
            <v>140000</v>
          </cell>
          <cell r="C313" t="str">
            <v>Dépenses de consommation collective à la charge des administrations publiques</v>
          </cell>
        </row>
        <row r="314">
          <cell r="B314">
            <v>140100</v>
          </cell>
          <cell r="C314" t="str">
            <v>Services collectifs</v>
          </cell>
        </row>
        <row r="315">
          <cell r="B315">
            <v>140110</v>
          </cell>
          <cell r="C315" t="str">
            <v>Services collectifs</v>
          </cell>
        </row>
        <row r="316">
          <cell r="B316">
            <v>140111</v>
          </cell>
          <cell r="C316" t="str">
            <v xml:space="preserve">Rémunération des salariés  </v>
          </cell>
        </row>
        <row r="317">
          <cell r="B317">
            <v>1401111</v>
          </cell>
          <cell r="C317" t="str">
            <v xml:space="preserve">Rémunération des salariés  </v>
          </cell>
        </row>
        <row r="318">
          <cell r="B318">
            <v>140112</v>
          </cell>
          <cell r="C318" t="str">
            <v xml:space="preserve">Consommation intermédiaire </v>
          </cell>
        </row>
        <row r="319">
          <cell r="B319">
            <v>1401121</v>
          </cell>
          <cell r="C319" t="str">
            <v xml:space="preserve">Consommation intermédiaire </v>
          </cell>
        </row>
        <row r="320">
          <cell r="B320">
            <v>140113</v>
          </cell>
          <cell r="C320" t="str">
            <v xml:space="preserve">Excédent brut d'opération </v>
          </cell>
        </row>
        <row r="321">
          <cell r="B321">
            <v>1401131</v>
          </cell>
          <cell r="C321" t="str">
            <v xml:space="preserve">Excédent brut d'exploitation </v>
          </cell>
        </row>
        <row r="322">
          <cell r="B322">
            <v>140114</v>
          </cell>
          <cell r="C322" t="str">
            <v xml:space="preserve">Impôts nets sur la production </v>
          </cell>
        </row>
        <row r="323">
          <cell r="B323">
            <v>1401141</v>
          </cell>
          <cell r="C323" t="str">
            <v xml:space="preserve">Impôts nets sur la production </v>
          </cell>
        </row>
        <row r="324">
          <cell r="B324">
            <v>140115</v>
          </cell>
          <cell r="C324" t="str">
            <v xml:space="preserve">Recettes issues des  ventes </v>
          </cell>
        </row>
        <row r="325">
          <cell r="B325">
            <v>1401151</v>
          </cell>
          <cell r="C325" t="str">
            <v xml:space="preserve">Recettes sur les  ventes </v>
          </cell>
        </row>
        <row r="326">
          <cell r="B326">
            <v>150000</v>
          </cell>
          <cell r="C326" t="str">
            <v>FORMATION BRUTE DE CAPITAL FIXE</v>
          </cell>
        </row>
        <row r="327">
          <cell r="B327">
            <v>150100</v>
          </cell>
          <cell r="C327" t="str">
            <v>MACHINES ET ÉQUIPEMENT ¶</v>
          </cell>
        </row>
        <row r="328">
          <cell r="B328">
            <v>150110</v>
          </cell>
          <cell r="C328" t="str">
            <v xml:space="preserve">PRODUCTION DE METAUX ET ÉQUIPEMENT </v>
          </cell>
        </row>
        <row r="329">
          <cell r="B329">
            <v>150111</v>
          </cell>
          <cell r="C329" t="str">
            <v xml:space="preserve">Produits fabriqués en métal, sauf machines et équipement </v>
          </cell>
        </row>
        <row r="330">
          <cell r="B330">
            <v>1501111</v>
          </cell>
          <cell r="C330" t="str">
            <v>Produits fabriqués en métal</v>
          </cell>
        </row>
        <row r="331">
          <cell r="B331">
            <v>150112</v>
          </cell>
          <cell r="C331" t="str">
            <v>Machines pour tout usage</v>
          </cell>
        </row>
        <row r="332">
          <cell r="B332">
            <v>1501121</v>
          </cell>
          <cell r="C332" t="str">
            <v>Machines pour tout usage</v>
          </cell>
        </row>
        <row r="333">
          <cell r="B333">
            <v>150113</v>
          </cell>
          <cell r="C333" t="str">
            <v xml:space="preserve">Machines a usage spécial </v>
          </cell>
        </row>
        <row r="334">
          <cell r="B334">
            <v>1501131</v>
          </cell>
          <cell r="C334" t="str">
            <v>Machines à usage spécial</v>
          </cell>
        </row>
        <row r="335">
          <cell r="B335">
            <v>150114</v>
          </cell>
          <cell r="C335" t="str">
            <v xml:space="preserve">Équipement électrique et optique </v>
          </cell>
        </row>
        <row r="336">
          <cell r="B336">
            <v>1501141</v>
          </cell>
          <cell r="C336" t="str">
            <v>Equipement électrique et optique</v>
          </cell>
        </row>
        <row r="337">
          <cell r="B337">
            <v>150115</v>
          </cell>
          <cell r="C337" t="str">
            <v xml:space="preserve">Autres produits manufacturés n.c.a </v>
          </cell>
        </row>
        <row r="338">
          <cell r="B338">
            <v>1501151</v>
          </cell>
          <cell r="C338" t="str">
            <v>Autres produits manufacturés n.c.a</v>
          </cell>
        </row>
        <row r="339">
          <cell r="B339">
            <v>150120</v>
          </cell>
          <cell r="C339" t="str">
            <v>EQUIPEMENT DE TRANSPORT</v>
          </cell>
        </row>
        <row r="340">
          <cell r="B340">
            <v>150121</v>
          </cell>
          <cell r="C340" t="str">
            <v>Equipement de transport routier</v>
          </cell>
        </row>
        <row r="341">
          <cell r="B341">
            <v>1501211</v>
          </cell>
          <cell r="C341" t="str">
            <v>Véhicules à moteur, remorques et semi-remorques</v>
          </cell>
        </row>
        <row r="342">
          <cell r="B342">
            <v>1501212</v>
          </cell>
          <cell r="C342" t="str">
            <v>Véhicules à moteur, remorques et semi-remorques</v>
          </cell>
        </row>
        <row r="343">
          <cell r="B343">
            <v>150122</v>
          </cell>
          <cell r="C343" t="str">
            <v>Autres équipements de transport</v>
          </cell>
        </row>
        <row r="344">
          <cell r="B344">
            <v>1501221</v>
          </cell>
          <cell r="C344" t="str">
            <v>Autres équipements de transport</v>
          </cell>
        </row>
        <row r="345">
          <cell r="B345">
            <v>150200</v>
          </cell>
          <cell r="C345" t="str">
            <v>CONSTRUCTION</v>
          </cell>
        </row>
        <row r="346">
          <cell r="B346">
            <v>150210</v>
          </cell>
          <cell r="C346" t="str">
            <v>BÂTIMENTS RÉSIDENTIELS</v>
          </cell>
        </row>
        <row r="347">
          <cell r="B347">
            <v>150211</v>
          </cell>
          <cell r="C347" t="str">
            <v xml:space="preserve">Bâtiments résidentiels </v>
          </cell>
        </row>
        <row r="348">
          <cell r="B348">
            <v>1502111</v>
          </cell>
          <cell r="C348" t="str">
            <v xml:space="preserve">Bâtiments résidentiels </v>
          </cell>
        </row>
        <row r="349">
          <cell r="B349">
            <v>150220</v>
          </cell>
          <cell r="C349" t="str">
            <v>BÂTIMENTS NON RÉSIDENTIELS</v>
          </cell>
        </row>
        <row r="350">
          <cell r="B350">
            <v>150221</v>
          </cell>
          <cell r="C350" t="str">
            <v xml:space="preserve">Bâtiments non résidentiels </v>
          </cell>
        </row>
        <row r="351">
          <cell r="B351">
            <v>1502211</v>
          </cell>
          <cell r="C351" t="str">
            <v>Bâtiments non résidentiels</v>
          </cell>
        </row>
        <row r="352">
          <cell r="B352">
            <v>150230</v>
          </cell>
          <cell r="C352" t="str">
            <v>TRAVAUX DE GENIE CIVIL</v>
          </cell>
        </row>
        <row r="353">
          <cell r="B353">
            <v>150231</v>
          </cell>
          <cell r="C353" t="str">
            <v xml:space="preserve">Travaux de génie civil </v>
          </cell>
        </row>
        <row r="354">
          <cell r="B354">
            <v>1502311</v>
          </cell>
          <cell r="C354" t="str">
            <v xml:space="preserve">Travaux de génie civil </v>
          </cell>
        </row>
        <row r="355">
          <cell r="B355">
            <v>150300</v>
          </cell>
          <cell r="C355" t="str">
            <v>AUTRES PRODUITS</v>
          </cell>
        </row>
        <row r="356">
          <cell r="B356">
            <v>150310</v>
          </cell>
          <cell r="C356" t="str">
            <v>AUTRES PRODUITS</v>
          </cell>
        </row>
        <row r="357">
          <cell r="B357">
            <v>150311</v>
          </cell>
          <cell r="C357" t="str">
            <v xml:space="preserve">Autres produits </v>
          </cell>
        </row>
        <row r="358">
          <cell r="B358">
            <v>1503111</v>
          </cell>
          <cell r="C358" t="str">
            <v>Autres produits</v>
          </cell>
        </row>
        <row r="359">
          <cell r="B359">
            <v>160000</v>
          </cell>
          <cell r="C359" t="str">
            <v>VARIATIONS DE STOCKS ET ACQUISITIONS MOINS CESSION D’OBJETS DE VALEUR</v>
          </cell>
        </row>
        <row r="360">
          <cell r="B360">
            <v>160100</v>
          </cell>
          <cell r="C360" t="str">
            <v>VARIATIONS DE STOCKS</v>
          </cell>
        </row>
        <row r="361">
          <cell r="B361">
            <v>160110</v>
          </cell>
          <cell r="C361" t="str">
            <v>VARIATIONS DE STOCKS</v>
          </cell>
        </row>
        <row r="362">
          <cell r="B362">
            <v>160111</v>
          </cell>
          <cell r="C362" t="str">
            <v>Variations de stocks</v>
          </cell>
        </row>
        <row r="363">
          <cell r="B363">
            <v>1601111</v>
          </cell>
          <cell r="C363" t="str">
            <v>Valeur des stocks à l'ouverture</v>
          </cell>
        </row>
        <row r="364">
          <cell r="B364">
            <v>1601112</v>
          </cell>
          <cell r="C364" t="str">
            <v xml:space="preserve">Valeur de clôture des stocks  </v>
          </cell>
        </row>
        <row r="365">
          <cell r="B365">
            <v>160200</v>
          </cell>
          <cell r="C365" t="str">
            <v>ACQUISITIONS MOINS CESSION D’OBJETS DE VALEUR</v>
          </cell>
        </row>
        <row r="366">
          <cell r="B366">
            <v>160210</v>
          </cell>
          <cell r="C366" t="str">
            <v>ACQUISITIONS MOINS CESSION D’OBJETS DE VALEUR</v>
          </cell>
        </row>
        <row r="367">
          <cell r="B367">
            <v>160211</v>
          </cell>
          <cell r="C367" t="str">
            <v>Acquisitions moins cession d’objets de valeur</v>
          </cell>
        </row>
        <row r="368">
          <cell r="B368">
            <v>1602111</v>
          </cell>
          <cell r="C368" t="str">
            <v>Acquisitions des objets  de valeur</v>
          </cell>
        </row>
        <row r="369">
          <cell r="B369">
            <v>1602112</v>
          </cell>
          <cell r="C369" t="str">
            <v>Cession d’objets de valeur</v>
          </cell>
        </row>
        <row r="370">
          <cell r="B370">
            <v>170000</v>
          </cell>
          <cell r="C370" t="str">
            <v>SOLDE DES EXPORTATIONS ET DES IMPORTATIONS</v>
          </cell>
        </row>
        <row r="371">
          <cell r="B371">
            <v>170100</v>
          </cell>
          <cell r="C371" t="str">
            <v>SOLDE DES EXPORTATIONS ET DES IMPORTATIONS</v>
          </cell>
        </row>
        <row r="372">
          <cell r="B372">
            <v>170110</v>
          </cell>
          <cell r="C372" t="str">
            <v>SOLDE DES EXPORTATIONS ET DES IMPORTATIONS</v>
          </cell>
        </row>
        <row r="373">
          <cell r="B373">
            <v>170111</v>
          </cell>
          <cell r="C373" t="str">
            <v>Solde des exportations et des importations</v>
          </cell>
        </row>
        <row r="374">
          <cell r="B374">
            <v>1701111</v>
          </cell>
          <cell r="C374" t="str">
            <v>Exportations de biens et services</v>
          </cell>
        </row>
        <row r="375">
          <cell r="B375">
            <v>1701112</v>
          </cell>
          <cell r="C375" t="str">
            <v>Importations de biens et services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7720-E070-4F93-9486-2B02922F853F}">
  <sheetPr>
    <tabColor theme="7"/>
    <pageSetUpPr fitToPage="1"/>
  </sheetPr>
  <dimension ref="B1:O33"/>
  <sheetViews>
    <sheetView tabSelected="1" zoomScale="80" zoomScaleNormal="80" workbookViewId="0">
      <selection activeCell="B1" sqref="B1"/>
    </sheetView>
  </sheetViews>
  <sheetFormatPr defaultColWidth="9.140625" defaultRowHeight="16.5" x14ac:dyDescent="0.3"/>
  <cols>
    <col min="1" max="1" width="2.140625" style="85" customWidth="1"/>
    <col min="2" max="16384" width="9.140625" style="85"/>
  </cols>
  <sheetData>
    <row r="1" spans="2:15" x14ac:dyDescent="0.3"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2:15" ht="25.5" x14ac:dyDescent="0.35">
      <c r="B2" s="86" t="s">
        <v>151</v>
      </c>
      <c r="C2" s="86"/>
      <c r="D2" s="86"/>
      <c r="E2" s="86"/>
      <c r="F2" s="86"/>
      <c r="G2" s="86"/>
      <c r="H2" s="86"/>
      <c r="I2" s="86"/>
      <c r="J2" s="86"/>
      <c r="K2" s="86"/>
    </row>
    <row r="3" spans="2:15" x14ac:dyDescent="0.3"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2:15" x14ac:dyDescent="0.3"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2:15" x14ac:dyDescent="0.3"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2:15" x14ac:dyDescent="0.3"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2:15" ht="23.25" x14ac:dyDescent="0.35">
      <c r="B7" s="84"/>
      <c r="C7" s="84"/>
      <c r="D7" s="84"/>
      <c r="E7" s="84"/>
      <c r="F7" s="88"/>
      <c r="G7" s="88"/>
      <c r="H7" s="84"/>
      <c r="I7" s="84"/>
      <c r="J7" s="84"/>
      <c r="K7" s="84"/>
      <c r="O7" s="89"/>
    </row>
    <row r="8" spans="2:15" x14ac:dyDescent="0.3"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2:15" x14ac:dyDescent="0.3"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2:15" x14ac:dyDescent="0.3"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2:15" ht="226.5" customHeight="1" x14ac:dyDescent="0.3">
      <c r="B11" s="90" t="s">
        <v>154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5" x14ac:dyDescent="0.3"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2:15" x14ac:dyDescent="0.3"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2:15" ht="25.5" x14ac:dyDescent="0.35">
      <c r="B14" s="91" t="s">
        <v>152</v>
      </c>
      <c r="C14" s="91"/>
      <c r="D14" s="91"/>
      <c r="E14" s="91"/>
      <c r="F14" s="91"/>
      <c r="G14" s="91"/>
      <c r="H14" s="91"/>
      <c r="I14" s="91"/>
      <c r="J14" s="91"/>
      <c r="K14" s="91"/>
    </row>
    <row r="15" spans="2:15" x14ac:dyDescent="0.3"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2:15" ht="25.5" x14ac:dyDescent="0.35"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2:11" x14ac:dyDescent="0.3"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2:11" x14ac:dyDescent="0.3"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2:11" x14ac:dyDescent="0.3"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2:11" x14ac:dyDescent="0.3"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2:11" x14ac:dyDescent="0.3"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2:11" x14ac:dyDescent="0.3"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2:11" x14ac:dyDescent="0.3"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2:11" x14ac:dyDescent="0.3"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2:11" ht="25.5" x14ac:dyDescent="0.35">
      <c r="B25" s="91" t="s">
        <v>153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2:11" ht="25.5" x14ac:dyDescent="0.35"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2:11" x14ac:dyDescent="0.3"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2:11" x14ac:dyDescent="0.3"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32" spans="2:11" ht="12.75" customHeight="1" x14ac:dyDescent="0.3"/>
    <row r="33" ht="12.75" customHeight="1" x14ac:dyDescent="0.3"/>
  </sheetData>
  <mergeCells count="6">
    <mergeCell ref="B2:K2"/>
    <mergeCell ref="F7:G7"/>
    <mergeCell ref="B11:K11"/>
    <mergeCell ref="B14:K14"/>
    <mergeCell ref="B16:K16"/>
    <mergeCell ref="B25:K25"/>
  </mergeCells>
  <printOptions horizontalCentered="1" verticalCentered="1"/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69BCB-2A55-4314-9E1F-C41BF66BBBCB}">
  <sheetPr>
    <tabColor theme="4"/>
  </sheetPr>
  <dimension ref="B1:C9"/>
  <sheetViews>
    <sheetView workbookViewId="0"/>
  </sheetViews>
  <sheetFormatPr defaultRowHeight="15" x14ac:dyDescent="0.25"/>
  <cols>
    <col min="2" max="2" width="9" customWidth="1"/>
    <col min="3" max="3" width="112.85546875" style="82" customWidth="1"/>
  </cols>
  <sheetData>
    <row r="1" spans="2:3" x14ac:dyDescent="0.25">
      <c r="C1" s="78"/>
    </row>
    <row r="2" spans="2:3" ht="21" x14ac:dyDescent="0.25">
      <c r="B2" s="60" t="s">
        <v>149</v>
      </c>
      <c r="C2" s="61"/>
    </row>
    <row r="3" spans="2:3" x14ac:dyDescent="0.25">
      <c r="B3" s="53">
        <v>1</v>
      </c>
      <c r="C3" s="79" t="s">
        <v>150</v>
      </c>
    </row>
    <row r="4" spans="2:3" x14ac:dyDescent="0.25">
      <c r="B4" s="54">
        <v>2</v>
      </c>
      <c r="C4" s="80" t="s">
        <v>145</v>
      </c>
    </row>
    <row r="5" spans="2:3" x14ac:dyDescent="0.25">
      <c r="B5" s="54">
        <v>3</v>
      </c>
      <c r="C5" s="80" t="s">
        <v>443</v>
      </c>
    </row>
    <row r="6" spans="2:3" x14ac:dyDescent="0.25">
      <c r="B6" s="54">
        <v>4</v>
      </c>
      <c r="C6" s="56" t="s">
        <v>147</v>
      </c>
    </row>
    <row r="7" spans="2:3" x14ac:dyDescent="0.25">
      <c r="B7" s="54"/>
      <c r="C7" s="81" t="s">
        <v>444</v>
      </c>
    </row>
    <row r="8" spans="2:3" x14ac:dyDescent="0.25">
      <c r="B8" s="54">
        <v>5</v>
      </c>
      <c r="C8" s="56" t="s">
        <v>146</v>
      </c>
    </row>
    <row r="9" spans="2:3" ht="45" x14ac:dyDescent="0.25">
      <c r="B9" s="55"/>
      <c r="C9" s="83" t="s">
        <v>445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A510-46E0-4DAC-B669-46DE27AC5402}">
  <sheetPr>
    <tabColor theme="4"/>
  </sheetPr>
  <dimension ref="A1:GV59"/>
  <sheetViews>
    <sheetView workbookViewId="0"/>
  </sheetViews>
  <sheetFormatPr defaultColWidth="9.140625" defaultRowHeight="15" x14ac:dyDescent="0.25"/>
  <cols>
    <col min="1" max="1" width="9.140625" style="35"/>
    <col min="2" max="2" width="15.7109375" style="6" customWidth="1"/>
    <col min="3" max="3" width="13.5703125" style="6" customWidth="1"/>
    <col min="4" max="4" width="16.140625" style="6" customWidth="1"/>
    <col min="5" max="5" width="23.28515625" style="6" customWidth="1"/>
    <col min="6" max="6" width="16.7109375" style="6" customWidth="1"/>
    <col min="7" max="7" width="40" style="6" customWidth="1"/>
    <col min="8" max="8" width="14.85546875" style="6" hidden="1" customWidth="1"/>
    <col min="9" max="9" width="22.140625" style="6" hidden="1" customWidth="1"/>
    <col min="10" max="204" width="13.42578125" style="6" customWidth="1"/>
    <col min="205" max="16384" width="9.140625" style="6"/>
  </cols>
  <sheetData>
    <row r="1" spans="2:204" x14ac:dyDescent="0.25">
      <c r="B1" s="26" t="s">
        <v>442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</row>
    <row r="2" spans="2:204" x14ac:dyDescent="0.25">
      <c r="B2" s="1"/>
      <c r="C2" s="1"/>
      <c r="D2" s="2"/>
      <c r="E2" s="2"/>
      <c r="F2" s="2"/>
      <c r="G2" s="2"/>
      <c r="H2" s="1"/>
      <c r="I2" s="1"/>
      <c r="J2" s="3"/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  <c r="AH2" s="4" t="s">
        <v>0</v>
      </c>
      <c r="AI2" s="4" t="s">
        <v>0</v>
      </c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  <c r="AS2" s="4" t="s">
        <v>0</v>
      </c>
      <c r="AT2" s="4" t="s">
        <v>0</v>
      </c>
      <c r="AU2" s="4" t="s">
        <v>0</v>
      </c>
      <c r="AV2" s="4" t="s">
        <v>0</v>
      </c>
      <c r="AW2" s="4" t="s">
        <v>0</v>
      </c>
      <c r="AX2" s="4" t="s">
        <v>0</v>
      </c>
      <c r="AY2" s="4" t="s">
        <v>0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5" t="s">
        <v>0</v>
      </c>
      <c r="BL2" s="4" t="s">
        <v>0</v>
      </c>
      <c r="BM2" s="4" t="s">
        <v>156</v>
      </c>
      <c r="BN2" s="4" t="s">
        <v>156</v>
      </c>
      <c r="BO2" s="4" t="s">
        <v>156</v>
      </c>
      <c r="BP2" s="4" t="s">
        <v>156</v>
      </c>
      <c r="BQ2" s="4" t="s">
        <v>156</v>
      </c>
      <c r="BR2" s="4" t="s">
        <v>156</v>
      </c>
      <c r="BS2" s="4" t="s">
        <v>156</v>
      </c>
      <c r="BT2" s="4" t="s">
        <v>156</v>
      </c>
      <c r="BU2" s="4" t="s">
        <v>156</v>
      </c>
      <c r="BV2" s="4" t="s">
        <v>156</v>
      </c>
      <c r="BW2" s="4" t="s">
        <v>156</v>
      </c>
      <c r="BX2" s="4" t="s">
        <v>156</v>
      </c>
      <c r="BY2" s="4" t="s">
        <v>156</v>
      </c>
      <c r="BZ2" s="4" t="s">
        <v>156</v>
      </c>
      <c r="CA2" s="4" t="s">
        <v>156</v>
      </c>
      <c r="CB2" s="4" t="s">
        <v>156</v>
      </c>
      <c r="CC2" s="4" t="s">
        <v>156</v>
      </c>
      <c r="CD2" s="4" t="s">
        <v>156</v>
      </c>
      <c r="CE2" s="4" t="s">
        <v>156</v>
      </c>
      <c r="CF2" s="4" t="s">
        <v>156</v>
      </c>
      <c r="CG2" s="4" t="s">
        <v>156</v>
      </c>
      <c r="CH2" s="4" t="s">
        <v>156</v>
      </c>
      <c r="CI2" s="4" t="s">
        <v>156</v>
      </c>
      <c r="CJ2" s="4" t="s">
        <v>157</v>
      </c>
      <c r="CK2" s="4" t="s">
        <v>157</v>
      </c>
      <c r="CL2" s="4" t="s">
        <v>157</v>
      </c>
      <c r="CM2" s="4" t="s">
        <v>157</v>
      </c>
      <c r="CN2" s="4" t="s">
        <v>157</v>
      </c>
      <c r="CO2" s="4" t="s">
        <v>157</v>
      </c>
      <c r="CP2" s="4" t="s">
        <v>157</v>
      </c>
      <c r="CQ2" s="4" t="s">
        <v>157</v>
      </c>
      <c r="CR2" s="4" t="s">
        <v>157</v>
      </c>
      <c r="CS2" s="4" t="s">
        <v>157</v>
      </c>
      <c r="CT2" s="4" t="s">
        <v>158</v>
      </c>
      <c r="CU2" s="4" t="s">
        <v>158</v>
      </c>
      <c r="CV2" s="4" t="s">
        <v>158</v>
      </c>
      <c r="CW2" s="4" t="s">
        <v>158</v>
      </c>
      <c r="CX2" s="4" t="s">
        <v>158</v>
      </c>
      <c r="CY2" s="4" t="s">
        <v>158</v>
      </c>
      <c r="CZ2" s="4" t="s">
        <v>158</v>
      </c>
      <c r="DA2" s="4" t="s">
        <v>158</v>
      </c>
      <c r="DB2" s="4" t="s">
        <v>158</v>
      </c>
      <c r="DC2" s="4" t="s">
        <v>158</v>
      </c>
      <c r="DD2" s="4" t="s">
        <v>158</v>
      </c>
      <c r="DE2" s="4" t="s">
        <v>158</v>
      </c>
      <c r="DF2" s="4" t="s">
        <v>158</v>
      </c>
      <c r="DG2" s="4" t="s">
        <v>158</v>
      </c>
      <c r="DH2" s="4" t="s">
        <v>158</v>
      </c>
      <c r="DI2" s="4" t="s">
        <v>158</v>
      </c>
      <c r="DJ2" s="4" t="s">
        <v>158</v>
      </c>
      <c r="DK2" s="4" t="s">
        <v>158</v>
      </c>
      <c r="DL2" s="4" t="s">
        <v>158</v>
      </c>
      <c r="DM2" s="4" t="s">
        <v>158</v>
      </c>
      <c r="DN2" s="4" t="s">
        <v>158</v>
      </c>
      <c r="DO2" s="4" t="s">
        <v>158</v>
      </c>
      <c r="DP2" s="4" t="s">
        <v>158</v>
      </c>
      <c r="DQ2" s="4" t="s">
        <v>158</v>
      </c>
      <c r="DR2" s="4" t="s">
        <v>158</v>
      </c>
      <c r="DS2" s="4" t="s">
        <v>158</v>
      </c>
      <c r="DT2" s="4" t="s">
        <v>158</v>
      </c>
      <c r="DU2" s="4" t="s">
        <v>158</v>
      </c>
      <c r="DV2" s="4" t="s">
        <v>158</v>
      </c>
      <c r="DW2" s="4" t="s">
        <v>158</v>
      </c>
      <c r="DX2" s="4" t="s">
        <v>158</v>
      </c>
      <c r="DY2" s="4" t="s">
        <v>158</v>
      </c>
      <c r="DZ2" s="4" t="s">
        <v>158</v>
      </c>
      <c r="EA2" s="4" t="s">
        <v>158</v>
      </c>
      <c r="EB2" s="4" t="s">
        <v>158</v>
      </c>
      <c r="EC2" s="4" t="s">
        <v>158</v>
      </c>
      <c r="ED2" s="4" t="s">
        <v>158</v>
      </c>
      <c r="EE2" s="4" t="s">
        <v>158</v>
      </c>
      <c r="EF2" s="4" t="s">
        <v>158</v>
      </c>
      <c r="EG2" s="4" t="s">
        <v>159</v>
      </c>
      <c r="EH2" s="4" t="s">
        <v>159</v>
      </c>
      <c r="EI2" s="4" t="s">
        <v>159</v>
      </c>
      <c r="EJ2" s="4" t="s">
        <v>159</v>
      </c>
      <c r="EK2" s="4" t="s">
        <v>159</v>
      </c>
      <c r="EL2" s="4" t="s">
        <v>159</v>
      </c>
      <c r="EM2" s="4" t="s">
        <v>159</v>
      </c>
      <c r="EN2" s="4" t="s">
        <v>159</v>
      </c>
      <c r="EO2" s="4" t="s">
        <v>159</v>
      </c>
      <c r="EP2" s="4" t="s">
        <v>159</v>
      </c>
      <c r="EQ2" s="4" t="s">
        <v>159</v>
      </c>
      <c r="ER2" s="4" t="s">
        <v>159</v>
      </c>
      <c r="ES2" s="4" t="s">
        <v>159</v>
      </c>
      <c r="ET2" s="4" t="s">
        <v>159</v>
      </c>
      <c r="EU2" s="4" t="s">
        <v>159</v>
      </c>
      <c r="EV2" s="4" t="s">
        <v>160</v>
      </c>
      <c r="EW2" s="4" t="s">
        <v>161</v>
      </c>
      <c r="EX2" s="4" t="s">
        <v>161</v>
      </c>
      <c r="EY2" s="4" t="s">
        <v>161</v>
      </c>
      <c r="EZ2" s="4" t="s">
        <v>161</v>
      </c>
      <c r="FA2" s="4" t="s">
        <v>161</v>
      </c>
      <c r="FB2" s="4" t="s">
        <v>161</v>
      </c>
      <c r="FC2" s="4" t="s">
        <v>161</v>
      </c>
      <c r="FD2" s="4" t="s">
        <v>161</v>
      </c>
      <c r="FE2" s="4" t="s">
        <v>161</v>
      </c>
      <c r="FF2" s="4" t="s">
        <v>161</v>
      </c>
      <c r="FG2" s="4" t="s">
        <v>161</v>
      </c>
      <c r="FH2" s="4" t="s">
        <v>161</v>
      </c>
      <c r="FI2" s="4" t="s">
        <v>161</v>
      </c>
      <c r="FJ2" s="4" t="s">
        <v>161</v>
      </c>
      <c r="FK2" s="4" t="s">
        <v>161</v>
      </c>
      <c r="FL2" s="4" t="s">
        <v>161</v>
      </c>
      <c r="FM2" s="4" t="s">
        <v>161</v>
      </c>
      <c r="FN2" s="4" t="s">
        <v>161</v>
      </c>
      <c r="FO2" s="4" t="s">
        <v>161</v>
      </c>
      <c r="FP2" s="4" t="s">
        <v>161</v>
      </c>
      <c r="FQ2" s="4" t="s">
        <v>161</v>
      </c>
      <c r="FR2" s="4" t="s">
        <v>161</v>
      </c>
      <c r="FS2" s="4" t="s">
        <v>161</v>
      </c>
      <c r="FT2" s="4" t="s">
        <v>161</v>
      </c>
      <c r="FU2" s="4" t="s">
        <v>161</v>
      </c>
      <c r="FV2" s="4" t="s">
        <v>161</v>
      </c>
      <c r="FW2" s="4" t="s">
        <v>161</v>
      </c>
      <c r="FX2" s="4" t="s">
        <v>161</v>
      </c>
      <c r="FY2" s="4" t="s">
        <v>161</v>
      </c>
      <c r="FZ2" s="4" t="s">
        <v>161</v>
      </c>
      <c r="GA2" s="4" t="s">
        <v>161</v>
      </c>
      <c r="GB2" s="4" t="s">
        <v>161</v>
      </c>
      <c r="GC2" s="4" t="s">
        <v>161</v>
      </c>
      <c r="GD2" s="4" t="s">
        <v>161</v>
      </c>
      <c r="GE2" s="4" t="s">
        <v>161</v>
      </c>
      <c r="GF2" s="4" t="s">
        <v>161</v>
      </c>
      <c r="GG2" s="4" t="s">
        <v>161</v>
      </c>
      <c r="GH2" s="4" t="s">
        <v>161</v>
      </c>
      <c r="GI2" s="4" t="s">
        <v>161</v>
      </c>
      <c r="GJ2" s="4" t="s">
        <v>161</v>
      </c>
      <c r="GK2" s="4" t="s">
        <v>161</v>
      </c>
      <c r="GL2" s="4" t="s">
        <v>161</v>
      </c>
      <c r="GM2" s="4" t="s">
        <v>161</v>
      </c>
      <c r="GN2" s="4" t="s">
        <v>161</v>
      </c>
      <c r="GO2" s="4" t="s">
        <v>161</v>
      </c>
      <c r="GP2" s="4" t="s">
        <v>161</v>
      </c>
      <c r="GQ2" s="4" t="s">
        <v>161</v>
      </c>
      <c r="GR2" s="4" t="s">
        <v>161</v>
      </c>
      <c r="GS2" s="4" t="s">
        <v>161</v>
      </c>
      <c r="GT2" s="4" t="s">
        <v>161</v>
      </c>
      <c r="GU2" s="4" t="s">
        <v>161</v>
      </c>
      <c r="GV2" s="4" t="s">
        <v>161</v>
      </c>
    </row>
    <row r="3" spans="2:204" ht="75" x14ac:dyDescent="0.25">
      <c r="B3" s="7" t="s">
        <v>155</v>
      </c>
      <c r="C3" s="7"/>
      <c r="D3" s="8"/>
      <c r="E3" s="8"/>
      <c r="F3" s="9"/>
      <c r="G3" s="9"/>
      <c r="H3" s="10"/>
      <c r="I3" s="11"/>
      <c r="J3" s="3" t="s">
        <v>91</v>
      </c>
      <c r="K3" s="4" t="s">
        <v>1</v>
      </c>
      <c r="L3" s="4" t="s">
        <v>92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4" t="s">
        <v>11</v>
      </c>
      <c r="W3" s="4" t="s">
        <v>12</v>
      </c>
      <c r="X3" s="4" t="s">
        <v>13</v>
      </c>
      <c r="Y3" s="4" t="s">
        <v>93</v>
      </c>
      <c r="Z3" s="4" t="s">
        <v>14</v>
      </c>
      <c r="AA3" s="4" t="s">
        <v>94</v>
      </c>
      <c r="AB3" s="4" t="s">
        <v>95</v>
      </c>
      <c r="AC3" s="4" t="s">
        <v>96</v>
      </c>
      <c r="AD3" s="4" t="s">
        <v>15</v>
      </c>
      <c r="AE3" s="4" t="s">
        <v>16</v>
      </c>
      <c r="AF3" s="4" t="s">
        <v>97</v>
      </c>
      <c r="AG3" s="4" t="s">
        <v>17</v>
      </c>
      <c r="AH3" s="4" t="s">
        <v>98</v>
      </c>
      <c r="AI3" s="4" t="s">
        <v>99</v>
      </c>
      <c r="AJ3" s="4" t="s">
        <v>18</v>
      </c>
      <c r="AK3" s="4" t="s">
        <v>19</v>
      </c>
      <c r="AL3" s="4" t="s">
        <v>100</v>
      </c>
      <c r="AM3" s="4" t="s">
        <v>101</v>
      </c>
      <c r="AN3" s="4" t="s">
        <v>20</v>
      </c>
      <c r="AO3" s="4" t="s">
        <v>21</v>
      </c>
      <c r="AP3" s="4" t="s">
        <v>22</v>
      </c>
      <c r="AQ3" s="4" t="s">
        <v>23</v>
      </c>
      <c r="AR3" s="4" t="s">
        <v>102</v>
      </c>
      <c r="AS3" s="4" t="s">
        <v>24</v>
      </c>
      <c r="AT3" s="4" t="s">
        <v>103</v>
      </c>
      <c r="AU3" s="4" t="s">
        <v>104</v>
      </c>
      <c r="AV3" s="4" t="s">
        <v>105</v>
      </c>
      <c r="AW3" s="4" t="s">
        <v>106</v>
      </c>
      <c r="AX3" s="4" t="s">
        <v>107</v>
      </c>
      <c r="AY3" s="4" t="s">
        <v>108</v>
      </c>
      <c r="AZ3" s="4" t="s">
        <v>25</v>
      </c>
      <c r="BA3" s="4" t="s">
        <v>109</v>
      </c>
      <c r="BB3" s="4" t="s">
        <v>110</v>
      </c>
      <c r="BC3" s="4" t="s">
        <v>26</v>
      </c>
      <c r="BD3" s="4" t="s">
        <v>111</v>
      </c>
      <c r="BE3" s="4" t="s">
        <v>27</v>
      </c>
      <c r="BF3" s="4" t="s">
        <v>28</v>
      </c>
      <c r="BG3" s="4" t="s">
        <v>29</v>
      </c>
      <c r="BH3" s="4" t="s">
        <v>30</v>
      </c>
      <c r="BI3" s="4" t="s">
        <v>31</v>
      </c>
      <c r="BJ3" s="4" t="s">
        <v>32</v>
      </c>
      <c r="BK3" s="5" t="s">
        <v>112</v>
      </c>
      <c r="BL3" s="4" t="s">
        <v>33</v>
      </c>
      <c r="BM3" s="4" t="s">
        <v>162</v>
      </c>
      <c r="BN3" s="4" t="s">
        <v>163</v>
      </c>
      <c r="BO3" s="4" t="s">
        <v>164</v>
      </c>
      <c r="BP3" s="4" t="s">
        <v>165</v>
      </c>
      <c r="BQ3" s="4" t="s">
        <v>166</v>
      </c>
      <c r="BR3" s="4" t="s">
        <v>167</v>
      </c>
      <c r="BS3" s="4" t="s">
        <v>168</v>
      </c>
      <c r="BT3" s="4" t="s">
        <v>169</v>
      </c>
      <c r="BU3" s="4" t="s">
        <v>170</v>
      </c>
      <c r="BV3" s="4" t="s">
        <v>171</v>
      </c>
      <c r="BW3" s="4" t="s">
        <v>172</v>
      </c>
      <c r="BX3" s="4" t="s">
        <v>173</v>
      </c>
      <c r="BY3" s="4" t="s">
        <v>174</v>
      </c>
      <c r="BZ3" s="4" t="s">
        <v>175</v>
      </c>
      <c r="CA3" s="4" t="s">
        <v>176</v>
      </c>
      <c r="CB3" s="4" t="s">
        <v>177</v>
      </c>
      <c r="CC3" s="4" t="s">
        <v>178</v>
      </c>
      <c r="CD3" s="4" t="s">
        <v>179</v>
      </c>
      <c r="CE3" s="4" t="s">
        <v>180</v>
      </c>
      <c r="CF3" s="4" t="s">
        <v>181</v>
      </c>
      <c r="CG3" s="4" t="s">
        <v>182</v>
      </c>
      <c r="CH3" s="4" t="s">
        <v>183</v>
      </c>
      <c r="CI3" s="4" t="s">
        <v>184</v>
      </c>
      <c r="CJ3" s="4" t="s">
        <v>185</v>
      </c>
      <c r="CK3" s="4" t="s">
        <v>186</v>
      </c>
      <c r="CL3" s="4" t="s">
        <v>187</v>
      </c>
      <c r="CM3" s="4" t="s">
        <v>188</v>
      </c>
      <c r="CN3" s="4" t="s">
        <v>189</v>
      </c>
      <c r="CO3" s="4" t="s">
        <v>190</v>
      </c>
      <c r="CP3" s="4" t="s">
        <v>191</v>
      </c>
      <c r="CQ3" s="4" t="s">
        <v>192</v>
      </c>
      <c r="CR3" s="4" t="s">
        <v>193</v>
      </c>
      <c r="CS3" s="4" t="s">
        <v>194</v>
      </c>
      <c r="CT3" s="4" t="s">
        <v>195</v>
      </c>
      <c r="CU3" s="4" t="s">
        <v>196</v>
      </c>
      <c r="CV3" s="4" t="s">
        <v>197</v>
      </c>
      <c r="CW3" s="4" t="s">
        <v>198</v>
      </c>
      <c r="CX3" s="4" t="s">
        <v>199</v>
      </c>
      <c r="CY3" s="4" t="s">
        <v>200</v>
      </c>
      <c r="CZ3" s="4" t="s">
        <v>201</v>
      </c>
      <c r="DA3" s="4" t="s">
        <v>202</v>
      </c>
      <c r="DB3" s="4" t="s">
        <v>203</v>
      </c>
      <c r="DC3" s="4" t="s">
        <v>204</v>
      </c>
      <c r="DD3" s="4" t="s">
        <v>205</v>
      </c>
      <c r="DE3" s="4" t="s">
        <v>206</v>
      </c>
      <c r="DF3" s="4" t="s">
        <v>207</v>
      </c>
      <c r="DG3" s="4" t="s">
        <v>208</v>
      </c>
      <c r="DH3" s="4" t="s">
        <v>209</v>
      </c>
      <c r="DI3" s="4" t="s">
        <v>210</v>
      </c>
      <c r="DJ3" s="4" t="s">
        <v>211</v>
      </c>
      <c r="DK3" s="4" t="s">
        <v>212</v>
      </c>
      <c r="DL3" s="4" t="s">
        <v>213</v>
      </c>
      <c r="DM3" s="4" t="s">
        <v>214</v>
      </c>
      <c r="DN3" s="4" t="s">
        <v>215</v>
      </c>
      <c r="DO3" s="4" t="s">
        <v>216</v>
      </c>
      <c r="DP3" s="4" t="s">
        <v>217</v>
      </c>
      <c r="DQ3" s="4" t="s">
        <v>218</v>
      </c>
      <c r="DR3" s="4" t="s">
        <v>219</v>
      </c>
      <c r="DS3" s="4" t="s">
        <v>220</v>
      </c>
      <c r="DT3" s="4" t="s">
        <v>221</v>
      </c>
      <c r="DU3" s="4" t="s">
        <v>222</v>
      </c>
      <c r="DV3" s="4" t="s">
        <v>223</v>
      </c>
      <c r="DW3" s="4" t="s">
        <v>224</v>
      </c>
      <c r="DX3" s="4" t="s">
        <v>225</v>
      </c>
      <c r="DY3" s="4" t="s">
        <v>226</v>
      </c>
      <c r="DZ3" s="4" t="s">
        <v>227</v>
      </c>
      <c r="EA3" s="4" t="s">
        <v>228</v>
      </c>
      <c r="EB3" s="4" t="s">
        <v>229</v>
      </c>
      <c r="EC3" s="4" t="s">
        <v>230</v>
      </c>
      <c r="ED3" s="4" t="s">
        <v>231</v>
      </c>
      <c r="EE3" s="4" t="s">
        <v>232</v>
      </c>
      <c r="EF3" s="4" t="s">
        <v>233</v>
      </c>
      <c r="EG3" s="4" t="s">
        <v>234</v>
      </c>
      <c r="EH3" s="4" t="s">
        <v>235</v>
      </c>
      <c r="EI3" s="4" t="s">
        <v>236</v>
      </c>
      <c r="EJ3" s="4" t="s">
        <v>237</v>
      </c>
      <c r="EK3" s="4" t="s">
        <v>238</v>
      </c>
      <c r="EL3" s="4" t="s">
        <v>239</v>
      </c>
      <c r="EM3" s="4" t="s">
        <v>240</v>
      </c>
      <c r="EN3" s="4" t="s">
        <v>241</v>
      </c>
      <c r="EO3" s="4" t="s">
        <v>242</v>
      </c>
      <c r="EP3" s="4" t="s">
        <v>243</v>
      </c>
      <c r="EQ3" s="4" t="s">
        <v>244</v>
      </c>
      <c r="ER3" s="4" t="s">
        <v>245</v>
      </c>
      <c r="ES3" s="4" t="s">
        <v>246</v>
      </c>
      <c r="ET3" s="4" t="s">
        <v>247</v>
      </c>
      <c r="EU3" s="4" t="s">
        <v>248</v>
      </c>
      <c r="EV3" s="4" t="s">
        <v>249</v>
      </c>
      <c r="EW3" s="4" t="s">
        <v>250</v>
      </c>
      <c r="EX3" s="4" t="s">
        <v>251</v>
      </c>
      <c r="EY3" s="4" t="s">
        <v>252</v>
      </c>
      <c r="EZ3" s="4" t="s">
        <v>253</v>
      </c>
      <c r="FA3" s="4" t="s">
        <v>254</v>
      </c>
      <c r="FB3" s="4" t="s">
        <v>255</v>
      </c>
      <c r="FC3" s="4" t="s">
        <v>256</v>
      </c>
      <c r="FD3" s="4" t="s">
        <v>257</v>
      </c>
      <c r="FE3" s="4" t="s">
        <v>258</v>
      </c>
      <c r="FF3" s="4" t="s">
        <v>259</v>
      </c>
      <c r="FG3" s="4" t="s">
        <v>260</v>
      </c>
      <c r="FH3" s="4" t="s">
        <v>261</v>
      </c>
      <c r="FI3" s="4" t="s">
        <v>262</v>
      </c>
      <c r="FJ3" s="4" t="s">
        <v>263</v>
      </c>
      <c r="FK3" s="4" t="s">
        <v>264</v>
      </c>
      <c r="FL3" s="4" t="s">
        <v>265</v>
      </c>
      <c r="FM3" s="4" t="s">
        <v>266</v>
      </c>
      <c r="FN3" s="4" t="s">
        <v>267</v>
      </c>
      <c r="FO3" s="4" t="s">
        <v>268</v>
      </c>
      <c r="FP3" s="4" t="s">
        <v>269</v>
      </c>
      <c r="FQ3" s="4" t="s">
        <v>270</v>
      </c>
      <c r="FR3" s="4" t="s">
        <v>271</v>
      </c>
      <c r="FS3" s="4" t="s">
        <v>272</v>
      </c>
      <c r="FT3" s="4" t="s">
        <v>273</v>
      </c>
      <c r="FU3" s="4" t="s">
        <v>274</v>
      </c>
      <c r="FV3" s="4" t="s">
        <v>275</v>
      </c>
      <c r="FW3" s="4" t="s">
        <v>276</v>
      </c>
      <c r="FX3" s="4" t="s">
        <v>277</v>
      </c>
      <c r="FY3" s="4" t="s">
        <v>278</v>
      </c>
      <c r="FZ3" s="4" t="s">
        <v>279</v>
      </c>
      <c r="GA3" s="4" t="s">
        <v>280</v>
      </c>
      <c r="GB3" s="4" t="s">
        <v>281</v>
      </c>
      <c r="GC3" s="4" t="s">
        <v>282</v>
      </c>
      <c r="GD3" s="4" t="s">
        <v>283</v>
      </c>
      <c r="GE3" s="4" t="s">
        <v>284</v>
      </c>
      <c r="GF3" s="4" t="s">
        <v>285</v>
      </c>
      <c r="GG3" s="4" t="s">
        <v>286</v>
      </c>
      <c r="GH3" s="4" t="s">
        <v>287</v>
      </c>
      <c r="GI3" s="4" t="s">
        <v>288</v>
      </c>
      <c r="GJ3" s="4" t="s">
        <v>289</v>
      </c>
      <c r="GK3" s="4" t="s">
        <v>290</v>
      </c>
      <c r="GL3" s="4" t="s">
        <v>291</v>
      </c>
      <c r="GM3" s="4" t="s">
        <v>292</v>
      </c>
      <c r="GN3" s="4" t="s">
        <v>293</v>
      </c>
      <c r="GO3" s="4" t="s">
        <v>294</v>
      </c>
      <c r="GP3" s="4" t="s">
        <v>295</v>
      </c>
      <c r="GQ3" s="4" t="s">
        <v>296</v>
      </c>
      <c r="GR3" s="4" t="s">
        <v>297</v>
      </c>
      <c r="GS3" s="4" t="s">
        <v>298</v>
      </c>
      <c r="GT3" s="4" t="s">
        <v>299</v>
      </c>
      <c r="GU3" s="4" t="s">
        <v>300</v>
      </c>
      <c r="GV3" s="4" t="s">
        <v>301</v>
      </c>
    </row>
    <row r="4" spans="2:204" x14ac:dyDescent="0.25">
      <c r="B4" s="12" t="s">
        <v>34</v>
      </c>
      <c r="C4" s="12" t="s">
        <v>35</v>
      </c>
      <c r="D4" s="12" t="s">
        <v>36</v>
      </c>
      <c r="E4" s="12" t="s">
        <v>37</v>
      </c>
      <c r="F4" s="12" t="s">
        <v>38</v>
      </c>
      <c r="G4" s="13" t="s">
        <v>39</v>
      </c>
      <c r="H4" s="13" t="s">
        <v>40</v>
      </c>
      <c r="I4" s="13" t="s">
        <v>113</v>
      </c>
      <c r="J4" s="14" t="s">
        <v>114</v>
      </c>
      <c r="K4" s="15" t="s">
        <v>41</v>
      </c>
      <c r="L4" s="15" t="s">
        <v>115</v>
      </c>
      <c r="M4" s="15" t="s">
        <v>42</v>
      </c>
      <c r="N4" s="15" t="s">
        <v>43</v>
      </c>
      <c r="O4" s="15" t="s">
        <v>44</v>
      </c>
      <c r="P4" s="15" t="s">
        <v>45</v>
      </c>
      <c r="Q4" s="15" t="s">
        <v>46</v>
      </c>
      <c r="R4" s="15" t="s">
        <v>47</v>
      </c>
      <c r="S4" s="15" t="s">
        <v>48</v>
      </c>
      <c r="T4" s="15" t="s">
        <v>49</v>
      </c>
      <c r="U4" s="15" t="s">
        <v>50</v>
      </c>
      <c r="V4" s="15" t="s">
        <v>51</v>
      </c>
      <c r="W4" s="15" t="s">
        <v>52</v>
      </c>
      <c r="X4" s="15" t="s">
        <v>53</v>
      </c>
      <c r="Y4" s="15" t="s">
        <v>116</v>
      </c>
      <c r="Z4" s="15" t="s">
        <v>54</v>
      </c>
      <c r="AA4" s="15" t="s">
        <v>117</v>
      </c>
      <c r="AB4" s="15" t="s">
        <v>118</v>
      </c>
      <c r="AC4" s="15" t="s">
        <v>119</v>
      </c>
      <c r="AD4" s="15" t="s">
        <v>55</v>
      </c>
      <c r="AE4" s="15" t="s">
        <v>56</v>
      </c>
      <c r="AF4" s="15" t="s">
        <v>120</v>
      </c>
      <c r="AG4" s="15" t="s">
        <v>57</v>
      </c>
      <c r="AH4" s="15" t="s">
        <v>121</v>
      </c>
      <c r="AI4" s="15" t="s">
        <v>122</v>
      </c>
      <c r="AJ4" s="15" t="s">
        <v>58</v>
      </c>
      <c r="AK4" s="15" t="s">
        <v>59</v>
      </c>
      <c r="AL4" s="15" t="s">
        <v>123</v>
      </c>
      <c r="AM4" s="15" t="s">
        <v>124</v>
      </c>
      <c r="AN4" s="15" t="s">
        <v>60</v>
      </c>
      <c r="AO4" s="15" t="s">
        <v>61</v>
      </c>
      <c r="AP4" s="15" t="s">
        <v>62</v>
      </c>
      <c r="AQ4" s="15" t="s">
        <v>63</v>
      </c>
      <c r="AR4" s="15" t="s">
        <v>125</v>
      </c>
      <c r="AS4" s="15" t="s">
        <v>64</v>
      </c>
      <c r="AT4" s="15" t="s">
        <v>126</v>
      </c>
      <c r="AU4" s="15" t="s">
        <v>127</v>
      </c>
      <c r="AV4" s="15" t="s">
        <v>128</v>
      </c>
      <c r="AW4" s="15" t="s">
        <v>129</v>
      </c>
      <c r="AX4" s="15" t="s">
        <v>130</v>
      </c>
      <c r="AY4" s="15" t="s">
        <v>131</v>
      </c>
      <c r="AZ4" s="15" t="s">
        <v>65</v>
      </c>
      <c r="BA4" s="15" t="s">
        <v>132</v>
      </c>
      <c r="BB4" s="15" t="s">
        <v>133</v>
      </c>
      <c r="BC4" s="15" t="s">
        <v>66</v>
      </c>
      <c r="BD4" s="15" t="s">
        <v>134</v>
      </c>
      <c r="BE4" s="15" t="s">
        <v>67</v>
      </c>
      <c r="BF4" s="15" t="s">
        <v>68</v>
      </c>
      <c r="BG4" s="15" t="s">
        <v>69</v>
      </c>
      <c r="BH4" s="15" t="s">
        <v>70</v>
      </c>
      <c r="BI4" s="15" t="s">
        <v>71</v>
      </c>
      <c r="BJ4" s="15" t="s">
        <v>72</v>
      </c>
      <c r="BK4" s="16" t="s">
        <v>135</v>
      </c>
      <c r="BL4" s="15" t="s">
        <v>73</v>
      </c>
      <c r="BM4" s="15" t="s">
        <v>302</v>
      </c>
      <c r="BN4" s="15" t="s">
        <v>303</v>
      </c>
      <c r="BO4" s="15" t="s">
        <v>304</v>
      </c>
      <c r="BP4" s="15" t="s">
        <v>305</v>
      </c>
      <c r="BQ4" s="15" t="s">
        <v>306</v>
      </c>
      <c r="BR4" s="15" t="s">
        <v>307</v>
      </c>
      <c r="BS4" s="15" t="s">
        <v>308</v>
      </c>
      <c r="BT4" s="15" t="s">
        <v>309</v>
      </c>
      <c r="BU4" s="15" t="s">
        <v>310</v>
      </c>
      <c r="BV4" s="15" t="s">
        <v>311</v>
      </c>
      <c r="BW4" s="15" t="s">
        <v>312</v>
      </c>
      <c r="BX4" s="15" t="s">
        <v>313</v>
      </c>
      <c r="BY4" s="15" t="s">
        <v>314</v>
      </c>
      <c r="BZ4" s="15" t="s">
        <v>315</v>
      </c>
      <c r="CA4" s="15" t="s">
        <v>316</v>
      </c>
      <c r="CB4" s="15" t="s">
        <v>317</v>
      </c>
      <c r="CC4" s="15" t="s">
        <v>318</v>
      </c>
      <c r="CD4" s="15" t="s">
        <v>319</v>
      </c>
      <c r="CE4" s="15" t="s">
        <v>320</v>
      </c>
      <c r="CF4" s="15" t="s">
        <v>321</v>
      </c>
      <c r="CG4" s="15" t="s">
        <v>322</v>
      </c>
      <c r="CH4" s="15" t="s">
        <v>323</v>
      </c>
      <c r="CI4" s="15" t="s">
        <v>324</v>
      </c>
      <c r="CJ4" s="15" t="s">
        <v>325</v>
      </c>
      <c r="CK4" s="15" t="s">
        <v>326</v>
      </c>
      <c r="CL4" s="15" t="s">
        <v>327</v>
      </c>
      <c r="CM4" s="15" t="s">
        <v>328</v>
      </c>
      <c r="CN4" s="15" t="s">
        <v>329</v>
      </c>
      <c r="CO4" s="15" t="s">
        <v>330</v>
      </c>
      <c r="CP4" s="15" t="s">
        <v>331</v>
      </c>
      <c r="CQ4" s="15" t="s">
        <v>332</v>
      </c>
      <c r="CR4" s="15" t="s">
        <v>333</v>
      </c>
      <c r="CS4" s="15" t="s">
        <v>334</v>
      </c>
      <c r="CT4" s="15" t="s">
        <v>335</v>
      </c>
      <c r="CU4" s="15" t="s">
        <v>336</v>
      </c>
      <c r="CV4" s="15" t="s">
        <v>337</v>
      </c>
      <c r="CW4" s="15" t="s">
        <v>338</v>
      </c>
      <c r="CX4" s="15" t="s">
        <v>339</v>
      </c>
      <c r="CY4" s="15" t="s">
        <v>340</v>
      </c>
      <c r="CZ4" s="15" t="s">
        <v>341</v>
      </c>
      <c r="DA4" s="15" t="s">
        <v>342</v>
      </c>
      <c r="DB4" s="15" t="s">
        <v>343</v>
      </c>
      <c r="DC4" s="15" t="s">
        <v>344</v>
      </c>
      <c r="DD4" s="15" t="s">
        <v>345</v>
      </c>
      <c r="DE4" s="15" t="s">
        <v>346</v>
      </c>
      <c r="DF4" s="15" t="s">
        <v>347</v>
      </c>
      <c r="DG4" s="15" t="s">
        <v>348</v>
      </c>
      <c r="DH4" s="15" t="s">
        <v>349</v>
      </c>
      <c r="DI4" s="15" t="s">
        <v>350</v>
      </c>
      <c r="DJ4" s="15" t="s">
        <v>351</v>
      </c>
      <c r="DK4" s="15" t="s">
        <v>352</v>
      </c>
      <c r="DL4" s="15" t="s">
        <v>353</v>
      </c>
      <c r="DM4" s="15" t="s">
        <v>354</v>
      </c>
      <c r="DN4" s="15" t="s">
        <v>355</v>
      </c>
      <c r="DO4" s="15" t="s">
        <v>356</v>
      </c>
      <c r="DP4" s="15" t="s">
        <v>357</v>
      </c>
      <c r="DQ4" s="15" t="s">
        <v>358</v>
      </c>
      <c r="DR4" s="15" t="s">
        <v>359</v>
      </c>
      <c r="DS4" s="15" t="s">
        <v>360</v>
      </c>
      <c r="DT4" s="15" t="s">
        <v>361</v>
      </c>
      <c r="DU4" s="15" t="s">
        <v>362</v>
      </c>
      <c r="DV4" s="15" t="s">
        <v>363</v>
      </c>
      <c r="DW4" s="15" t="s">
        <v>364</v>
      </c>
      <c r="DX4" s="15" t="s">
        <v>365</v>
      </c>
      <c r="DY4" s="15" t="s">
        <v>366</v>
      </c>
      <c r="DZ4" s="15" t="s">
        <v>367</v>
      </c>
      <c r="EA4" s="15" t="s">
        <v>368</v>
      </c>
      <c r="EB4" s="15" t="s">
        <v>369</v>
      </c>
      <c r="EC4" s="15" t="s">
        <v>370</v>
      </c>
      <c r="ED4" s="15" t="s">
        <v>371</v>
      </c>
      <c r="EE4" s="15" t="s">
        <v>372</v>
      </c>
      <c r="EF4" s="15" t="s">
        <v>373</v>
      </c>
      <c r="EG4" s="15" t="s">
        <v>374</v>
      </c>
      <c r="EH4" s="15" t="s">
        <v>375</v>
      </c>
      <c r="EI4" s="15" t="s">
        <v>376</v>
      </c>
      <c r="EJ4" s="15" t="s">
        <v>377</v>
      </c>
      <c r="EK4" s="15" t="s">
        <v>378</v>
      </c>
      <c r="EL4" s="15" t="s">
        <v>379</v>
      </c>
      <c r="EM4" s="15" t="s">
        <v>380</v>
      </c>
      <c r="EN4" s="15" t="s">
        <v>381</v>
      </c>
      <c r="EO4" s="15" t="s">
        <v>382</v>
      </c>
      <c r="EP4" s="15" t="s">
        <v>383</v>
      </c>
      <c r="EQ4" s="15" t="s">
        <v>384</v>
      </c>
      <c r="ER4" s="15" t="s">
        <v>385</v>
      </c>
      <c r="ES4" s="15" t="s">
        <v>386</v>
      </c>
      <c r="ET4" s="15" t="s">
        <v>387</v>
      </c>
      <c r="EU4" s="15" t="s">
        <v>388</v>
      </c>
      <c r="EV4" s="15" t="s">
        <v>389</v>
      </c>
      <c r="EW4" s="15" t="s">
        <v>390</v>
      </c>
      <c r="EX4" s="15" t="s">
        <v>391</v>
      </c>
      <c r="EY4" s="15" t="s">
        <v>392</v>
      </c>
      <c r="EZ4" s="15" t="s">
        <v>393</v>
      </c>
      <c r="FA4" s="15" t="s">
        <v>394</v>
      </c>
      <c r="FB4" s="15" t="s">
        <v>395</v>
      </c>
      <c r="FC4" s="15" t="s">
        <v>396</v>
      </c>
      <c r="FD4" s="15" t="s">
        <v>397</v>
      </c>
      <c r="FE4" s="15" t="s">
        <v>398</v>
      </c>
      <c r="FF4" s="15" t="s">
        <v>399</v>
      </c>
      <c r="FG4" s="15" t="s">
        <v>400</v>
      </c>
      <c r="FH4" s="15" t="s">
        <v>401</v>
      </c>
      <c r="FI4" s="15" t="s">
        <v>402</v>
      </c>
      <c r="FJ4" s="15" t="s">
        <v>403</v>
      </c>
      <c r="FK4" s="15" t="s">
        <v>404</v>
      </c>
      <c r="FL4" s="15" t="s">
        <v>405</v>
      </c>
      <c r="FM4" s="15" t="s">
        <v>406</v>
      </c>
      <c r="FN4" s="15" t="s">
        <v>407</v>
      </c>
      <c r="FO4" s="15" t="s">
        <v>408</v>
      </c>
      <c r="FP4" s="15" t="s">
        <v>409</v>
      </c>
      <c r="FQ4" s="15" t="s">
        <v>410</v>
      </c>
      <c r="FR4" s="15" t="s">
        <v>411</v>
      </c>
      <c r="FS4" s="15" t="s">
        <v>412</v>
      </c>
      <c r="FT4" s="15" t="s">
        <v>413</v>
      </c>
      <c r="FU4" s="15" t="s">
        <v>414</v>
      </c>
      <c r="FV4" s="15" t="s">
        <v>415</v>
      </c>
      <c r="FW4" s="15" t="s">
        <v>416</v>
      </c>
      <c r="FX4" s="15" t="s">
        <v>417</v>
      </c>
      <c r="FY4" s="15" t="s">
        <v>418</v>
      </c>
      <c r="FZ4" s="15" t="s">
        <v>419</v>
      </c>
      <c r="GA4" s="15" t="s">
        <v>420</v>
      </c>
      <c r="GB4" s="15" t="s">
        <v>421</v>
      </c>
      <c r="GC4" s="15" t="s">
        <v>422</v>
      </c>
      <c r="GD4" s="15" t="s">
        <v>423</v>
      </c>
      <c r="GE4" s="15" t="s">
        <v>424</v>
      </c>
      <c r="GF4" s="15" t="s">
        <v>425</v>
      </c>
      <c r="GG4" s="15" t="s">
        <v>426</v>
      </c>
      <c r="GH4" s="15" t="s">
        <v>427</v>
      </c>
      <c r="GI4" s="15" t="s">
        <v>428</v>
      </c>
      <c r="GJ4" s="15" t="s">
        <v>429</v>
      </c>
      <c r="GK4" s="15" t="s">
        <v>430</v>
      </c>
      <c r="GL4" s="15" t="s">
        <v>431</v>
      </c>
      <c r="GM4" s="15" t="s">
        <v>432</v>
      </c>
      <c r="GN4" s="15" t="s">
        <v>433</v>
      </c>
      <c r="GO4" s="15" t="s">
        <v>434</v>
      </c>
      <c r="GP4" s="15" t="s">
        <v>435</v>
      </c>
      <c r="GQ4" s="15" t="s">
        <v>436</v>
      </c>
      <c r="GR4" s="15" t="s">
        <v>437</v>
      </c>
      <c r="GS4" s="15" t="s">
        <v>438</v>
      </c>
      <c r="GT4" s="15" t="s">
        <v>439</v>
      </c>
      <c r="GU4" s="15" t="s">
        <v>440</v>
      </c>
      <c r="GV4" s="15" t="s">
        <v>441</v>
      </c>
    </row>
    <row r="5" spans="2:204" x14ac:dyDescent="0.25">
      <c r="B5" s="17" t="s">
        <v>74</v>
      </c>
      <c r="C5" s="17" t="s">
        <v>75</v>
      </c>
      <c r="D5" s="17">
        <v>1104111</v>
      </c>
      <c r="E5" s="17" t="s">
        <v>76</v>
      </c>
      <c r="F5" s="17">
        <v>1104111101</v>
      </c>
      <c r="G5" s="17" t="s">
        <v>77</v>
      </c>
      <c r="H5" s="6" t="s">
        <v>78</v>
      </c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</row>
    <row r="6" spans="2:204" x14ac:dyDescent="0.25">
      <c r="B6" s="17" t="s">
        <v>74</v>
      </c>
      <c r="C6" s="17" t="s">
        <v>75</v>
      </c>
      <c r="D6" s="17">
        <v>1104111</v>
      </c>
      <c r="E6" s="17" t="s">
        <v>76</v>
      </c>
      <c r="F6" s="17">
        <v>1104111102</v>
      </c>
      <c r="G6" s="17" t="s">
        <v>79</v>
      </c>
      <c r="H6" s="6" t="s">
        <v>78</v>
      </c>
      <c r="I6" s="94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</row>
    <row r="7" spans="2:204" x14ac:dyDescent="0.25">
      <c r="B7" s="17" t="s">
        <v>74</v>
      </c>
      <c r="C7" s="17" t="s">
        <v>75</v>
      </c>
      <c r="D7" s="17">
        <v>1104111</v>
      </c>
      <c r="E7" s="17" t="s">
        <v>76</v>
      </c>
      <c r="F7" s="17">
        <v>1104111103</v>
      </c>
      <c r="G7" s="17" t="s">
        <v>80</v>
      </c>
      <c r="H7" s="6" t="s">
        <v>78</v>
      </c>
      <c r="I7" s="94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</row>
    <row r="8" spans="2:204" x14ac:dyDescent="0.25">
      <c r="B8" s="17" t="s">
        <v>74</v>
      </c>
      <c r="C8" s="17" t="s">
        <v>75</v>
      </c>
      <c r="D8" s="17">
        <v>1104111</v>
      </c>
      <c r="E8" s="17" t="s">
        <v>76</v>
      </c>
      <c r="F8" s="17">
        <v>1104111104</v>
      </c>
      <c r="G8" s="17" t="s">
        <v>81</v>
      </c>
      <c r="H8" s="6" t="s">
        <v>78</v>
      </c>
      <c r="I8" s="94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</row>
    <row r="9" spans="2:204" x14ac:dyDescent="0.25">
      <c r="B9" s="18" t="s">
        <v>74</v>
      </c>
      <c r="C9" s="18" t="s">
        <v>75</v>
      </c>
      <c r="D9" s="18">
        <v>1104111</v>
      </c>
      <c r="E9" s="18" t="s">
        <v>76</v>
      </c>
      <c r="F9" s="18">
        <v>1104111105</v>
      </c>
      <c r="G9" s="18" t="s">
        <v>82</v>
      </c>
      <c r="H9" s="6" t="s">
        <v>78</v>
      </c>
      <c r="I9" s="94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</row>
    <row r="10" spans="2:204" x14ac:dyDescent="0.25">
      <c r="B10" s="18" t="s">
        <v>74</v>
      </c>
      <c r="C10" s="18" t="s">
        <v>75</v>
      </c>
      <c r="D10" s="18">
        <v>1104111</v>
      </c>
      <c r="E10" s="18" t="s">
        <v>76</v>
      </c>
      <c r="F10" s="18">
        <v>1104111106</v>
      </c>
      <c r="G10" s="18" t="s">
        <v>83</v>
      </c>
      <c r="H10" s="6" t="s">
        <v>78</v>
      </c>
      <c r="I10" s="94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</row>
    <row r="11" spans="2:204" x14ac:dyDescent="0.25">
      <c r="B11" s="18" t="s">
        <v>74</v>
      </c>
      <c r="C11" s="18" t="s">
        <v>75</v>
      </c>
      <c r="D11" s="18">
        <v>1104111</v>
      </c>
      <c r="E11" s="18" t="s">
        <v>76</v>
      </c>
      <c r="F11" s="18">
        <v>1104111107</v>
      </c>
      <c r="G11" s="18" t="s">
        <v>84</v>
      </c>
      <c r="H11" s="6" t="s">
        <v>78</v>
      </c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</row>
    <row r="12" spans="2:204" x14ac:dyDescent="0.25">
      <c r="B12" s="19" t="s">
        <v>74</v>
      </c>
      <c r="C12" s="19" t="s">
        <v>75</v>
      </c>
      <c r="D12" s="19">
        <v>1104111</v>
      </c>
      <c r="E12" s="19" t="s">
        <v>76</v>
      </c>
      <c r="F12" s="19">
        <v>1104111108</v>
      </c>
      <c r="G12" s="19" t="s">
        <v>85</v>
      </c>
      <c r="H12" s="6" t="s">
        <v>78</v>
      </c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</row>
    <row r="13" spans="2:204" x14ac:dyDescent="0.25">
      <c r="B13" s="19" t="s">
        <v>74</v>
      </c>
      <c r="C13" s="19" t="s">
        <v>75</v>
      </c>
      <c r="D13" s="19">
        <v>1104111</v>
      </c>
      <c r="E13" s="19" t="s">
        <v>76</v>
      </c>
      <c r="F13" s="19">
        <v>1104111109</v>
      </c>
      <c r="G13" s="19" t="s">
        <v>86</v>
      </c>
      <c r="H13" s="6" t="s">
        <v>78</v>
      </c>
      <c r="I13" s="94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</row>
    <row r="14" spans="2:204" x14ac:dyDescent="0.25">
      <c r="B14" s="21" t="s">
        <v>74</v>
      </c>
      <c r="C14" s="21" t="s">
        <v>75</v>
      </c>
      <c r="D14" s="21">
        <v>1104111</v>
      </c>
      <c r="E14" s="21" t="s">
        <v>76</v>
      </c>
      <c r="F14" s="21">
        <v>1104111110</v>
      </c>
      <c r="G14" s="21" t="s">
        <v>87</v>
      </c>
      <c r="H14" s="6" t="s">
        <v>78</v>
      </c>
      <c r="I14" s="94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</row>
    <row r="15" spans="2:204" x14ac:dyDescent="0.25">
      <c r="B15" s="21" t="s">
        <v>74</v>
      </c>
      <c r="C15" s="21" t="s">
        <v>75</v>
      </c>
      <c r="D15" s="21">
        <v>1104111</v>
      </c>
      <c r="E15" s="21" t="s">
        <v>76</v>
      </c>
      <c r="F15" s="21">
        <v>1104111111</v>
      </c>
      <c r="G15" s="21" t="s">
        <v>88</v>
      </c>
      <c r="H15" s="6" t="s">
        <v>78</v>
      </c>
      <c r="I15" s="94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</row>
    <row r="16" spans="2:204" x14ac:dyDescent="0.25">
      <c r="B16" s="22" t="s">
        <v>74</v>
      </c>
      <c r="C16" s="22" t="s">
        <v>75</v>
      </c>
      <c r="D16" s="22">
        <v>1104111</v>
      </c>
      <c r="E16" s="22" t="s">
        <v>76</v>
      </c>
      <c r="F16" s="22">
        <v>1104111112</v>
      </c>
      <c r="G16" s="22" t="s">
        <v>89</v>
      </c>
      <c r="H16" s="6" t="s">
        <v>78</v>
      </c>
      <c r="I16" s="94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</row>
    <row r="17" spans="1:204" x14ac:dyDescent="0.25">
      <c r="B17" s="22" t="s">
        <v>74</v>
      </c>
      <c r="C17" s="22" t="s">
        <v>75</v>
      </c>
      <c r="D17" s="22">
        <v>1104111</v>
      </c>
      <c r="E17" s="22" t="s">
        <v>76</v>
      </c>
      <c r="F17" s="22">
        <v>1104111113</v>
      </c>
      <c r="G17" s="22" t="s">
        <v>90</v>
      </c>
      <c r="H17" s="6" t="s">
        <v>78</v>
      </c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</row>
    <row r="19" spans="1:204" s="24" customFormat="1" x14ac:dyDescent="0.25">
      <c r="A19" s="35"/>
      <c r="B19" s="26" t="s">
        <v>141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</row>
    <row r="20" spans="1:204" s="30" customFormat="1" x14ac:dyDescent="0.25">
      <c r="A20" s="36"/>
      <c r="B20" s="32" t="s">
        <v>142</v>
      </c>
      <c r="C20" s="31"/>
      <c r="D20" s="31"/>
      <c r="E20" s="31"/>
      <c r="F20" s="31"/>
      <c r="G20" s="31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</row>
    <row r="21" spans="1:204" s="24" customFormat="1" x14ac:dyDescent="0.25">
      <c r="A21" s="35"/>
      <c r="B21" s="63" t="s">
        <v>143</v>
      </c>
      <c r="C21" s="63"/>
      <c r="D21" s="63"/>
      <c r="E21" s="63"/>
      <c r="F21" s="63"/>
      <c r="G21" s="33"/>
    </row>
    <row r="22" spans="1:204" s="30" customFormat="1" x14ac:dyDescent="0.25">
      <c r="A22" s="36"/>
      <c r="B22" s="63" t="s">
        <v>144</v>
      </c>
      <c r="C22" s="63"/>
      <c r="D22" s="63"/>
      <c r="E22" s="63"/>
      <c r="F22" s="63"/>
      <c r="G22" s="34">
        <f>SUM(K21:BL21)</f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</row>
    <row r="23" spans="1:204" s="30" customFormat="1" ht="10.5" customHeight="1" x14ac:dyDescent="0.25">
      <c r="A23" s="36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</row>
    <row r="24" spans="1:204" x14ac:dyDescent="0.25">
      <c r="B24" s="20" t="s">
        <v>136</v>
      </c>
      <c r="C24" s="20"/>
      <c r="D24" s="20"/>
      <c r="E24" s="20"/>
      <c r="F24" s="20"/>
      <c r="G24" s="20"/>
    </row>
    <row r="25" spans="1:204" x14ac:dyDescent="0.25">
      <c r="A25" s="35">
        <v>4</v>
      </c>
      <c r="B25" s="17" t="s">
        <v>74</v>
      </c>
      <c r="C25" s="17" t="s">
        <v>75</v>
      </c>
      <c r="D25" s="17">
        <v>1104111</v>
      </c>
      <c r="E25" s="17" t="s">
        <v>76</v>
      </c>
      <c r="F25" s="17">
        <v>1104111101</v>
      </c>
      <c r="G25" s="17" t="s">
        <v>77</v>
      </c>
      <c r="K25" s="6" t="e">
        <f>RANK(K5,K$5:K$8,1)</f>
        <v>#N/A</v>
      </c>
      <c r="M25" s="6" t="e">
        <f t="shared" ref="M25:X25" si="0">RANK(M5,M$5:M$8,1)</f>
        <v>#N/A</v>
      </c>
      <c r="N25" s="6" t="e">
        <f t="shared" si="0"/>
        <v>#N/A</v>
      </c>
      <c r="O25" s="6" t="e">
        <f t="shared" si="0"/>
        <v>#N/A</v>
      </c>
      <c r="P25" s="6" t="e">
        <f t="shared" si="0"/>
        <v>#N/A</v>
      </c>
      <c r="Q25" s="6" t="e">
        <f t="shared" si="0"/>
        <v>#N/A</v>
      </c>
      <c r="R25" s="6" t="e">
        <f t="shared" si="0"/>
        <v>#N/A</v>
      </c>
      <c r="S25" s="6" t="e">
        <f t="shared" si="0"/>
        <v>#N/A</v>
      </c>
      <c r="T25" s="6" t="e">
        <f t="shared" si="0"/>
        <v>#N/A</v>
      </c>
      <c r="U25" s="6" t="e">
        <f t="shared" si="0"/>
        <v>#N/A</v>
      </c>
      <c r="V25" s="6" t="e">
        <f t="shared" si="0"/>
        <v>#N/A</v>
      </c>
      <c r="W25" s="6" t="e">
        <f t="shared" si="0"/>
        <v>#N/A</v>
      </c>
      <c r="X25" s="6" t="e">
        <f t="shared" si="0"/>
        <v>#N/A</v>
      </c>
      <c r="Z25" s="6" t="e">
        <f>RANK(Z5,Z$5:Z$8,1)</f>
        <v>#N/A</v>
      </c>
      <c r="AD25" s="6" t="e">
        <f t="shared" ref="AD25:AE28" si="1">RANK(AD5,AD$5:AD$8,1)</f>
        <v>#N/A</v>
      </c>
      <c r="AE25" s="6" t="e">
        <f t="shared" si="1"/>
        <v>#N/A</v>
      </c>
      <c r="AG25" s="6" t="e">
        <f>RANK(AG5,AG$5:AG$8,1)</f>
        <v>#N/A</v>
      </c>
      <c r="AJ25" s="6" t="e">
        <f t="shared" ref="AJ25:AK28" si="2">RANK(AJ5,AJ$5:AJ$8,1)</f>
        <v>#N/A</v>
      </c>
      <c r="AK25" s="6" t="e">
        <f t="shared" si="2"/>
        <v>#N/A</v>
      </c>
      <c r="AN25" s="6" t="e">
        <f t="shared" ref="AN25:AQ28" si="3">RANK(AN5,AN$5:AN$8,1)</f>
        <v>#N/A</v>
      </c>
      <c r="AO25" s="6" t="e">
        <f t="shared" si="3"/>
        <v>#N/A</v>
      </c>
      <c r="AP25" s="6" t="e">
        <f t="shared" si="3"/>
        <v>#N/A</v>
      </c>
      <c r="AQ25" s="6" t="e">
        <f t="shared" si="3"/>
        <v>#N/A</v>
      </c>
      <c r="AS25" s="6" t="e">
        <f>RANK(AS5,AS$5:AS$8,1)</f>
        <v>#N/A</v>
      </c>
      <c r="AZ25" s="6" t="e">
        <f>RANK(AZ5,AZ$5:AZ$8,1)</f>
        <v>#N/A</v>
      </c>
      <c r="BC25" s="6" t="e">
        <f>RANK(BC5,BC$5:BC$8,1)</f>
        <v>#N/A</v>
      </c>
      <c r="BE25" s="6" t="e">
        <f t="shared" ref="BE25:BJ28" si="4">RANK(BE5,BE$5:BE$8,1)</f>
        <v>#N/A</v>
      </c>
      <c r="BF25" s="6" t="e">
        <f t="shared" si="4"/>
        <v>#N/A</v>
      </c>
      <c r="BG25" s="6" t="e">
        <f t="shared" si="4"/>
        <v>#N/A</v>
      </c>
      <c r="BH25" s="6" t="e">
        <f t="shared" si="4"/>
        <v>#N/A</v>
      </c>
      <c r="BI25" s="6" t="e">
        <f t="shared" si="4"/>
        <v>#N/A</v>
      </c>
      <c r="BJ25" s="6" t="e">
        <f t="shared" si="4"/>
        <v>#N/A</v>
      </c>
      <c r="BL25" s="6" t="e">
        <f>RANK(BL5,BL$5:BL$8,1)</f>
        <v>#N/A</v>
      </c>
      <c r="BM25" s="6" t="e">
        <f t="shared" ref="BM25:DX25" si="5">RANK(BM5,BM$5:BM$8,1)</f>
        <v>#N/A</v>
      </c>
      <c r="BN25" s="6" t="e">
        <f t="shared" si="5"/>
        <v>#N/A</v>
      </c>
      <c r="BO25" s="6" t="e">
        <f t="shared" si="5"/>
        <v>#N/A</v>
      </c>
      <c r="BP25" s="6" t="e">
        <f t="shared" si="5"/>
        <v>#N/A</v>
      </c>
      <c r="BQ25" s="6" t="e">
        <f t="shared" si="5"/>
        <v>#N/A</v>
      </c>
      <c r="BR25" s="6" t="e">
        <f t="shared" si="5"/>
        <v>#N/A</v>
      </c>
      <c r="BS25" s="6" t="e">
        <f t="shared" si="5"/>
        <v>#N/A</v>
      </c>
      <c r="BT25" s="6" t="e">
        <f t="shared" si="5"/>
        <v>#N/A</v>
      </c>
      <c r="BU25" s="6" t="e">
        <f t="shared" si="5"/>
        <v>#N/A</v>
      </c>
      <c r="BV25" s="6" t="e">
        <f t="shared" si="5"/>
        <v>#N/A</v>
      </c>
      <c r="BW25" s="6" t="e">
        <f t="shared" si="5"/>
        <v>#N/A</v>
      </c>
      <c r="BX25" s="6" t="e">
        <f t="shared" si="5"/>
        <v>#N/A</v>
      </c>
      <c r="BY25" s="6" t="e">
        <f t="shared" si="5"/>
        <v>#N/A</v>
      </c>
      <c r="BZ25" s="6" t="e">
        <f t="shared" si="5"/>
        <v>#N/A</v>
      </c>
      <c r="CA25" s="6" t="e">
        <f t="shared" si="5"/>
        <v>#N/A</v>
      </c>
      <c r="CB25" s="6" t="e">
        <f t="shared" si="5"/>
        <v>#N/A</v>
      </c>
      <c r="CC25" s="6" t="e">
        <f t="shared" si="5"/>
        <v>#N/A</v>
      </c>
      <c r="CD25" s="6" t="e">
        <f t="shared" si="5"/>
        <v>#N/A</v>
      </c>
      <c r="CE25" s="6" t="e">
        <f t="shared" si="5"/>
        <v>#N/A</v>
      </c>
      <c r="CF25" s="6" t="e">
        <f t="shared" si="5"/>
        <v>#N/A</v>
      </c>
      <c r="CG25" s="6" t="e">
        <f t="shared" si="5"/>
        <v>#N/A</v>
      </c>
      <c r="CH25" s="6" t="e">
        <f t="shared" si="5"/>
        <v>#N/A</v>
      </c>
      <c r="CI25" s="6" t="e">
        <f t="shared" si="5"/>
        <v>#N/A</v>
      </c>
      <c r="CJ25" s="6" t="e">
        <f t="shared" si="5"/>
        <v>#N/A</v>
      </c>
      <c r="CK25" s="6" t="e">
        <f t="shared" si="5"/>
        <v>#N/A</v>
      </c>
      <c r="CL25" s="6" t="e">
        <f t="shared" si="5"/>
        <v>#N/A</v>
      </c>
      <c r="CM25" s="6" t="e">
        <f t="shared" si="5"/>
        <v>#N/A</v>
      </c>
      <c r="CN25" s="6" t="e">
        <f t="shared" si="5"/>
        <v>#N/A</v>
      </c>
      <c r="CO25" s="6" t="e">
        <f t="shared" si="5"/>
        <v>#N/A</v>
      </c>
      <c r="CP25" s="6" t="e">
        <f t="shared" si="5"/>
        <v>#N/A</v>
      </c>
      <c r="CQ25" s="6" t="e">
        <f t="shared" si="5"/>
        <v>#N/A</v>
      </c>
      <c r="CR25" s="6" t="e">
        <f t="shared" si="5"/>
        <v>#N/A</v>
      </c>
      <c r="CS25" s="6" t="e">
        <f t="shared" si="5"/>
        <v>#N/A</v>
      </c>
      <c r="CT25" s="6" t="e">
        <f t="shared" si="5"/>
        <v>#N/A</v>
      </c>
      <c r="CU25" s="6" t="e">
        <f t="shared" si="5"/>
        <v>#N/A</v>
      </c>
      <c r="CV25" s="6" t="e">
        <f t="shared" si="5"/>
        <v>#N/A</v>
      </c>
      <c r="CW25" s="6" t="e">
        <f t="shared" si="5"/>
        <v>#N/A</v>
      </c>
      <c r="CX25" s="6" t="e">
        <f t="shared" si="5"/>
        <v>#N/A</v>
      </c>
      <c r="CY25" s="6" t="e">
        <f t="shared" si="5"/>
        <v>#N/A</v>
      </c>
      <c r="CZ25" s="6" t="e">
        <f t="shared" si="5"/>
        <v>#N/A</v>
      </c>
      <c r="DA25" s="6" t="e">
        <f t="shared" si="5"/>
        <v>#N/A</v>
      </c>
      <c r="DB25" s="6" t="e">
        <f t="shared" si="5"/>
        <v>#N/A</v>
      </c>
      <c r="DC25" s="6" t="e">
        <f t="shared" si="5"/>
        <v>#N/A</v>
      </c>
      <c r="DD25" s="6" t="e">
        <f t="shared" si="5"/>
        <v>#N/A</v>
      </c>
      <c r="DE25" s="6" t="e">
        <f t="shared" si="5"/>
        <v>#N/A</v>
      </c>
      <c r="DF25" s="6" t="e">
        <f t="shared" si="5"/>
        <v>#N/A</v>
      </c>
      <c r="DG25" s="6" t="e">
        <f t="shared" si="5"/>
        <v>#N/A</v>
      </c>
      <c r="DH25" s="6" t="e">
        <f t="shared" si="5"/>
        <v>#N/A</v>
      </c>
      <c r="DI25" s="6" t="e">
        <f t="shared" si="5"/>
        <v>#N/A</v>
      </c>
      <c r="DJ25" s="6" t="e">
        <f t="shared" si="5"/>
        <v>#N/A</v>
      </c>
      <c r="DK25" s="6" t="e">
        <f t="shared" si="5"/>
        <v>#N/A</v>
      </c>
      <c r="DL25" s="6" t="e">
        <f t="shared" si="5"/>
        <v>#N/A</v>
      </c>
      <c r="DM25" s="6" t="e">
        <f t="shared" si="5"/>
        <v>#N/A</v>
      </c>
      <c r="DN25" s="6" t="e">
        <f t="shared" si="5"/>
        <v>#N/A</v>
      </c>
      <c r="DO25" s="6" t="e">
        <f t="shared" si="5"/>
        <v>#N/A</v>
      </c>
      <c r="DP25" s="6" t="e">
        <f t="shared" si="5"/>
        <v>#N/A</v>
      </c>
      <c r="DQ25" s="6" t="e">
        <f t="shared" si="5"/>
        <v>#N/A</v>
      </c>
      <c r="DR25" s="6" t="e">
        <f t="shared" si="5"/>
        <v>#N/A</v>
      </c>
      <c r="DS25" s="6" t="e">
        <f t="shared" si="5"/>
        <v>#N/A</v>
      </c>
      <c r="DT25" s="6" t="e">
        <f t="shared" si="5"/>
        <v>#N/A</v>
      </c>
      <c r="DU25" s="6" t="e">
        <f t="shared" si="5"/>
        <v>#N/A</v>
      </c>
      <c r="DV25" s="6" t="e">
        <f t="shared" si="5"/>
        <v>#N/A</v>
      </c>
      <c r="DW25" s="6" t="e">
        <f t="shared" si="5"/>
        <v>#N/A</v>
      </c>
      <c r="DX25" s="6" t="e">
        <f t="shared" si="5"/>
        <v>#N/A</v>
      </c>
      <c r="DY25" s="6" t="e">
        <f t="shared" ref="DY25:GJ25" si="6">RANK(DY5,DY$5:DY$8,1)</f>
        <v>#N/A</v>
      </c>
      <c r="DZ25" s="6" t="e">
        <f t="shared" si="6"/>
        <v>#N/A</v>
      </c>
      <c r="EA25" s="6" t="e">
        <f t="shared" si="6"/>
        <v>#N/A</v>
      </c>
      <c r="EB25" s="6" t="e">
        <f t="shared" si="6"/>
        <v>#N/A</v>
      </c>
      <c r="EC25" s="6" t="e">
        <f t="shared" si="6"/>
        <v>#N/A</v>
      </c>
      <c r="ED25" s="6" t="e">
        <f t="shared" si="6"/>
        <v>#N/A</v>
      </c>
      <c r="EE25" s="6" t="e">
        <f t="shared" si="6"/>
        <v>#N/A</v>
      </c>
      <c r="EF25" s="6" t="e">
        <f t="shared" si="6"/>
        <v>#N/A</v>
      </c>
      <c r="EG25" s="6" t="e">
        <f t="shared" si="6"/>
        <v>#N/A</v>
      </c>
      <c r="EH25" s="6" t="e">
        <f t="shared" si="6"/>
        <v>#N/A</v>
      </c>
      <c r="EI25" s="6" t="e">
        <f t="shared" si="6"/>
        <v>#N/A</v>
      </c>
      <c r="EJ25" s="6" t="e">
        <f t="shared" si="6"/>
        <v>#N/A</v>
      </c>
      <c r="EK25" s="6" t="e">
        <f t="shared" si="6"/>
        <v>#N/A</v>
      </c>
      <c r="EL25" s="6" t="e">
        <f t="shared" si="6"/>
        <v>#N/A</v>
      </c>
      <c r="EM25" s="6" t="e">
        <f t="shared" si="6"/>
        <v>#N/A</v>
      </c>
      <c r="EN25" s="6" t="e">
        <f t="shared" si="6"/>
        <v>#N/A</v>
      </c>
      <c r="EO25" s="6" t="e">
        <f t="shared" si="6"/>
        <v>#N/A</v>
      </c>
      <c r="EP25" s="6" t="e">
        <f t="shared" si="6"/>
        <v>#N/A</v>
      </c>
      <c r="EQ25" s="6" t="e">
        <f t="shared" si="6"/>
        <v>#N/A</v>
      </c>
      <c r="ER25" s="6" t="e">
        <f t="shared" si="6"/>
        <v>#N/A</v>
      </c>
      <c r="ES25" s="6" t="e">
        <f t="shared" si="6"/>
        <v>#N/A</v>
      </c>
      <c r="ET25" s="6" t="e">
        <f t="shared" si="6"/>
        <v>#N/A</v>
      </c>
      <c r="EU25" s="6" t="e">
        <f t="shared" si="6"/>
        <v>#N/A</v>
      </c>
      <c r="EV25" s="6" t="e">
        <f t="shared" si="6"/>
        <v>#N/A</v>
      </c>
      <c r="EW25" s="6" t="e">
        <f t="shared" si="6"/>
        <v>#N/A</v>
      </c>
      <c r="EX25" s="6" t="e">
        <f t="shared" si="6"/>
        <v>#N/A</v>
      </c>
      <c r="EY25" s="6" t="e">
        <f t="shared" si="6"/>
        <v>#N/A</v>
      </c>
      <c r="EZ25" s="6" t="e">
        <f t="shared" si="6"/>
        <v>#N/A</v>
      </c>
      <c r="FA25" s="6" t="e">
        <f t="shared" si="6"/>
        <v>#N/A</v>
      </c>
      <c r="FB25" s="6" t="e">
        <f t="shared" si="6"/>
        <v>#N/A</v>
      </c>
      <c r="FC25" s="6" t="e">
        <f t="shared" si="6"/>
        <v>#N/A</v>
      </c>
      <c r="FD25" s="6" t="e">
        <f t="shared" si="6"/>
        <v>#N/A</v>
      </c>
      <c r="FE25" s="6" t="e">
        <f t="shared" si="6"/>
        <v>#N/A</v>
      </c>
      <c r="FF25" s="6" t="e">
        <f t="shared" si="6"/>
        <v>#N/A</v>
      </c>
      <c r="FG25" s="6" t="e">
        <f t="shared" si="6"/>
        <v>#N/A</v>
      </c>
      <c r="FH25" s="6" t="e">
        <f t="shared" si="6"/>
        <v>#N/A</v>
      </c>
      <c r="FI25" s="6" t="e">
        <f t="shared" si="6"/>
        <v>#N/A</v>
      </c>
      <c r="FJ25" s="6" t="e">
        <f t="shared" si="6"/>
        <v>#N/A</v>
      </c>
      <c r="FK25" s="6" t="e">
        <f t="shared" si="6"/>
        <v>#N/A</v>
      </c>
      <c r="FL25" s="6" t="e">
        <f t="shared" si="6"/>
        <v>#N/A</v>
      </c>
      <c r="FM25" s="6" t="e">
        <f t="shared" si="6"/>
        <v>#N/A</v>
      </c>
      <c r="FN25" s="6" t="e">
        <f t="shared" si="6"/>
        <v>#N/A</v>
      </c>
      <c r="FO25" s="6" t="e">
        <f t="shared" si="6"/>
        <v>#N/A</v>
      </c>
      <c r="FP25" s="6" t="e">
        <f t="shared" si="6"/>
        <v>#N/A</v>
      </c>
      <c r="FQ25" s="6" t="e">
        <f t="shared" si="6"/>
        <v>#N/A</v>
      </c>
      <c r="FR25" s="6" t="e">
        <f t="shared" si="6"/>
        <v>#N/A</v>
      </c>
      <c r="FS25" s="6" t="e">
        <f t="shared" si="6"/>
        <v>#N/A</v>
      </c>
      <c r="FT25" s="6" t="e">
        <f t="shared" si="6"/>
        <v>#N/A</v>
      </c>
      <c r="FU25" s="6" t="e">
        <f t="shared" si="6"/>
        <v>#N/A</v>
      </c>
      <c r="FV25" s="6" t="e">
        <f t="shared" si="6"/>
        <v>#N/A</v>
      </c>
      <c r="FW25" s="6" t="e">
        <f t="shared" si="6"/>
        <v>#N/A</v>
      </c>
      <c r="FX25" s="6" t="e">
        <f t="shared" si="6"/>
        <v>#N/A</v>
      </c>
      <c r="FY25" s="6" t="e">
        <f t="shared" si="6"/>
        <v>#N/A</v>
      </c>
      <c r="FZ25" s="6" t="e">
        <f t="shared" si="6"/>
        <v>#N/A</v>
      </c>
      <c r="GA25" s="6" t="e">
        <f t="shared" si="6"/>
        <v>#N/A</v>
      </c>
      <c r="GB25" s="6" t="e">
        <f t="shared" si="6"/>
        <v>#N/A</v>
      </c>
      <c r="GC25" s="6" t="e">
        <f t="shared" si="6"/>
        <v>#N/A</v>
      </c>
      <c r="GD25" s="6" t="e">
        <f t="shared" si="6"/>
        <v>#N/A</v>
      </c>
      <c r="GE25" s="6" t="e">
        <f t="shared" si="6"/>
        <v>#N/A</v>
      </c>
      <c r="GF25" s="6" t="e">
        <f t="shared" si="6"/>
        <v>#N/A</v>
      </c>
      <c r="GG25" s="6" t="e">
        <f t="shared" si="6"/>
        <v>#N/A</v>
      </c>
      <c r="GH25" s="6" t="e">
        <f t="shared" si="6"/>
        <v>#N/A</v>
      </c>
      <c r="GI25" s="6" t="e">
        <f t="shared" si="6"/>
        <v>#N/A</v>
      </c>
      <c r="GJ25" s="6" t="e">
        <f t="shared" si="6"/>
        <v>#N/A</v>
      </c>
      <c r="GK25" s="6" t="e">
        <f t="shared" ref="GK25:GV25" si="7">RANK(GK5,GK$5:GK$8,1)</f>
        <v>#N/A</v>
      </c>
      <c r="GL25" s="6" t="e">
        <f t="shared" si="7"/>
        <v>#N/A</v>
      </c>
      <c r="GM25" s="6" t="e">
        <f t="shared" si="7"/>
        <v>#N/A</v>
      </c>
      <c r="GN25" s="6" t="e">
        <f t="shared" si="7"/>
        <v>#N/A</v>
      </c>
      <c r="GO25" s="6" t="e">
        <f t="shared" si="7"/>
        <v>#N/A</v>
      </c>
      <c r="GP25" s="6" t="e">
        <f t="shared" si="7"/>
        <v>#N/A</v>
      </c>
      <c r="GQ25" s="6" t="e">
        <f t="shared" si="7"/>
        <v>#N/A</v>
      </c>
      <c r="GR25" s="6" t="e">
        <f t="shared" si="7"/>
        <v>#N/A</v>
      </c>
      <c r="GS25" s="6" t="e">
        <f t="shared" si="7"/>
        <v>#N/A</v>
      </c>
      <c r="GT25" s="6" t="e">
        <f t="shared" si="7"/>
        <v>#N/A</v>
      </c>
      <c r="GU25" s="6" t="e">
        <f t="shared" si="7"/>
        <v>#N/A</v>
      </c>
      <c r="GV25" s="6" t="e">
        <f t="shared" si="7"/>
        <v>#N/A</v>
      </c>
    </row>
    <row r="26" spans="1:204" x14ac:dyDescent="0.25">
      <c r="A26" s="35">
        <v>3</v>
      </c>
      <c r="B26" s="17" t="s">
        <v>74</v>
      </c>
      <c r="C26" s="17" t="s">
        <v>75</v>
      </c>
      <c r="D26" s="17">
        <v>1104111</v>
      </c>
      <c r="E26" s="17" t="s">
        <v>76</v>
      </c>
      <c r="F26" s="17">
        <v>1104111102</v>
      </c>
      <c r="G26" s="17" t="s">
        <v>79</v>
      </c>
      <c r="K26" s="6" t="e">
        <f>RANK(K6,K$5:K$8,1)</f>
        <v>#N/A</v>
      </c>
      <c r="M26" s="6" t="e">
        <f t="shared" ref="M26:X26" si="8">RANK(M6,M$5:M$8,1)</f>
        <v>#N/A</v>
      </c>
      <c r="N26" s="6" t="e">
        <f t="shared" si="8"/>
        <v>#N/A</v>
      </c>
      <c r="O26" s="6" t="e">
        <f t="shared" si="8"/>
        <v>#N/A</v>
      </c>
      <c r="P26" s="6" t="e">
        <f t="shared" si="8"/>
        <v>#N/A</v>
      </c>
      <c r="Q26" s="6" t="e">
        <f t="shared" si="8"/>
        <v>#N/A</v>
      </c>
      <c r="R26" s="6" t="e">
        <f t="shared" si="8"/>
        <v>#N/A</v>
      </c>
      <c r="S26" s="6" t="e">
        <f t="shared" si="8"/>
        <v>#N/A</v>
      </c>
      <c r="T26" s="6" t="e">
        <f t="shared" si="8"/>
        <v>#N/A</v>
      </c>
      <c r="U26" s="6" t="e">
        <f t="shared" si="8"/>
        <v>#N/A</v>
      </c>
      <c r="V26" s="6" t="e">
        <f t="shared" si="8"/>
        <v>#N/A</v>
      </c>
      <c r="W26" s="6" t="e">
        <f t="shared" si="8"/>
        <v>#N/A</v>
      </c>
      <c r="X26" s="6" t="e">
        <f t="shared" si="8"/>
        <v>#N/A</v>
      </c>
      <c r="Z26" s="6" t="e">
        <f>RANK(Z6,Z$5:Z$8,1)</f>
        <v>#N/A</v>
      </c>
      <c r="AD26" s="6" t="e">
        <f t="shared" si="1"/>
        <v>#N/A</v>
      </c>
      <c r="AE26" s="6" t="e">
        <f t="shared" si="1"/>
        <v>#N/A</v>
      </c>
      <c r="AG26" s="6" t="e">
        <f>RANK(AG6,AG$5:AG$8,1)</f>
        <v>#N/A</v>
      </c>
      <c r="AJ26" s="6" t="e">
        <f t="shared" si="2"/>
        <v>#N/A</v>
      </c>
      <c r="AK26" s="6" t="e">
        <f t="shared" si="2"/>
        <v>#N/A</v>
      </c>
      <c r="AN26" s="6" t="e">
        <f t="shared" si="3"/>
        <v>#N/A</v>
      </c>
      <c r="AO26" s="6" t="e">
        <f t="shared" si="3"/>
        <v>#N/A</v>
      </c>
      <c r="AP26" s="6" t="e">
        <f t="shared" si="3"/>
        <v>#N/A</v>
      </c>
      <c r="AQ26" s="6" t="e">
        <f t="shared" si="3"/>
        <v>#N/A</v>
      </c>
      <c r="AS26" s="6" t="e">
        <f>RANK(AS6,AS$5:AS$8,1)</f>
        <v>#N/A</v>
      </c>
      <c r="AZ26" s="6" t="e">
        <f>RANK(AZ6,AZ$5:AZ$8,1)</f>
        <v>#N/A</v>
      </c>
      <c r="BC26" s="6" t="e">
        <f>RANK(BC6,BC$5:BC$8,1)</f>
        <v>#N/A</v>
      </c>
      <c r="BE26" s="6" t="e">
        <f t="shared" si="4"/>
        <v>#N/A</v>
      </c>
      <c r="BF26" s="6" t="e">
        <f t="shared" si="4"/>
        <v>#N/A</v>
      </c>
      <c r="BG26" s="6" t="e">
        <f t="shared" si="4"/>
        <v>#N/A</v>
      </c>
      <c r="BH26" s="6" t="e">
        <f t="shared" si="4"/>
        <v>#N/A</v>
      </c>
      <c r="BI26" s="6" t="e">
        <f t="shared" si="4"/>
        <v>#N/A</v>
      </c>
      <c r="BJ26" s="6" t="e">
        <f t="shared" si="4"/>
        <v>#N/A</v>
      </c>
      <c r="BL26" s="6" t="e">
        <f>RANK(BL6,BL$5:BL$8,1)</f>
        <v>#N/A</v>
      </c>
      <c r="BM26" s="6" t="e">
        <f t="shared" ref="BM26:DX26" si="9">RANK(BM6,BM$5:BM$8,1)</f>
        <v>#N/A</v>
      </c>
      <c r="BN26" s="6" t="e">
        <f t="shared" si="9"/>
        <v>#N/A</v>
      </c>
      <c r="BO26" s="6" t="e">
        <f t="shared" si="9"/>
        <v>#N/A</v>
      </c>
      <c r="BP26" s="6" t="e">
        <f t="shared" si="9"/>
        <v>#N/A</v>
      </c>
      <c r="BQ26" s="6" t="e">
        <f t="shared" si="9"/>
        <v>#N/A</v>
      </c>
      <c r="BR26" s="6" t="e">
        <f t="shared" si="9"/>
        <v>#N/A</v>
      </c>
      <c r="BS26" s="6" t="e">
        <f t="shared" si="9"/>
        <v>#N/A</v>
      </c>
      <c r="BT26" s="6" t="e">
        <f t="shared" si="9"/>
        <v>#N/A</v>
      </c>
      <c r="BU26" s="6" t="e">
        <f t="shared" si="9"/>
        <v>#N/A</v>
      </c>
      <c r="BV26" s="6" t="e">
        <f t="shared" si="9"/>
        <v>#N/A</v>
      </c>
      <c r="BW26" s="6" t="e">
        <f t="shared" si="9"/>
        <v>#N/A</v>
      </c>
      <c r="BX26" s="6" t="e">
        <f t="shared" si="9"/>
        <v>#N/A</v>
      </c>
      <c r="BY26" s="6" t="e">
        <f t="shared" si="9"/>
        <v>#N/A</v>
      </c>
      <c r="BZ26" s="6" t="e">
        <f t="shared" si="9"/>
        <v>#N/A</v>
      </c>
      <c r="CA26" s="6" t="e">
        <f t="shared" si="9"/>
        <v>#N/A</v>
      </c>
      <c r="CB26" s="6" t="e">
        <f t="shared" si="9"/>
        <v>#N/A</v>
      </c>
      <c r="CC26" s="6" t="e">
        <f t="shared" si="9"/>
        <v>#N/A</v>
      </c>
      <c r="CD26" s="6" t="e">
        <f t="shared" si="9"/>
        <v>#N/A</v>
      </c>
      <c r="CE26" s="6" t="e">
        <f t="shared" si="9"/>
        <v>#N/A</v>
      </c>
      <c r="CF26" s="6" t="e">
        <f t="shared" si="9"/>
        <v>#N/A</v>
      </c>
      <c r="CG26" s="6" t="e">
        <f t="shared" si="9"/>
        <v>#N/A</v>
      </c>
      <c r="CH26" s="6" t="e">
        <f t="shared" si="9"/>
        <v>#N/A</v>
      </c>
      <c r="CI26" s="6" t="e">
        <f t="shared" si="9"/>
        <v>#N/A</v>
      </c>
      <c r="CJ26" s="6" t="e">
        <f t="shared" si="9"/>
        <v>#N/A</v>
      </c>
      <c r="CK26" s="6" t="e">
        <f t="shared" si="9"/>
        <v>#N/A</v>
      </c>
      <c r="CL26" s="6" t="e">
        <f t="shared" si="9"/>
        <v>#N/A</v>
      </c>
      <c r="CM26" s="6" t="e">
        <f t="shared" si="9"/>
        <v>#N/A</v>
      </c>
      <c r="CN26" s="6" t="e">
        <f t="shared" si="9"/>
        <v>#N/A</v>
      </c>
      <c r="CO26" s="6" t="e">
        <f t="shared" si="9"/>
        <v>#N/A</v>
      </c>
      <c r="CP26" s="6" t="e">
        <f t="shared" si="9"/>
        <v>#N/A</v>
      </c>
      <c r="CQ26" s="6" t="e">
        <f t="shared" si="9"/>
        <v>#N/A</v>
      </c>
      <c r="CR26" s="6" t="e">
        <f t="shared" si="9"/>
        <v>#N/A</v>
      </c>
      <c r="CS26" s="6" t="e">
        <f t="shared" si="9"/>
        <v>#N/A</v>
      </c>
      <c r="CT26" s="6" t="e">
        <f t="shared" si="9"/>
        <v>#N/A</v>
      </c>
      <c r="CU26" s="6" t="e">
        <f t="shared" si="9"/>
        <v>#N/A</v>
      </c>
      <c r="CV26" s="6" t="e">
        <f t="shared" si="9"/>
        <v>#N/A</v>
      </c>
      <c r="CW26" s="6" t="e">
        <f t="shared" si="9"/>
        <v>#N/A</v>
      </c>
      <c r="CX26" s="6" t="e">
        <f t="shared" si="9"/>
        <v>#N/A</v>
      </c>
      <c r="CY26" s="6" t="e">
        <f t="shared" si="9"/>
        <v>#N/A</v>
      </c>
      <c r="CZ26" s="6" t="e">
        <f t="shared" si="9"/>
        <v>#N/A</v>
      </c>
      <c r="DA26" s="6" t="e">
        <f t="shared" si="9"/>
        <v>#N/A</v>
      </c>
      <c r="DB26" s="6" t="e">
        <f t="shared" si="9"/>
        <v>#N/A</v>
      </c>
      <c r="DC26" s="6" t="e">
        <f t="shared" si="9"/>
        <v>#N/A</v>
      </c>
      <c r="DD26" s="6" t="e">
        <f t="shared" si="9"/>
        <v>#N/A</v>
      </c>
      <c r="DE26" s="6" t="e">
        <f t="shared" si="9"/>
        <v>#N/A</v>
      </c>
      <c r="DF26" s="6" t="e">
        <f t="shared" si="9"/>
        <v>#N/A</v>
      </c>
      <c r="DG26" s="6" t="e">
        <f t="shared" si="9"/>
        <v>#N/A</v>
      </c>
      <c r="DH26" s="6" t="e">
        <f t="shared" si="9"/>
        <v>#N/A</v>
      </c>
      <c r="DI26" s="6" t="e">
        <f t="shared" si="9"/>
        <v>#N/A</v>
      </c>
      <c r="DJ26" s="6" t="e">
        <f t="shared" si="9"/>
        <v>#N/A</v>
      </c>
      <c r="DK26" s="6" t="e">
        <f t="shared" si="9"/>
        <v>#N/A</v>
      </c>
      <c r="DL26" s="6" t="e">
        <f t="shared" si="9"/>
        <v>#N/A</v>
      </c>
      <c r="DM26" s="6" t="e">
        <f t="shared" si="9"/>
        <v>#N/A</v>
      </c>
      <c r="DN26" s="6" t="e">
        <f t="shared" si="9"/>
        <v>#N/A</v>
      </c>
      <c r="DO26" s="6" t="e">
        <f t="shared" si="9"/>
        <v>#N/A</v>
      </c>
      <c r="DP26" s="6" t="e">
        <f t="shared" si="9"/>
        <v>#N/A</v>
      </c>
      <c r="DQ26" s="6" t="e">
        <f t="shared" si="9"/>
        <v>#N/A</v>
      </c>
      <c r="DR26" s="6" t="e">
        <f t="shared" si="9"/>
        <v>#N/A</v>
      </c>
      <c r="DS26" s="6" t="e">
        <f t="shared" si="9"/>
        <v>#N/A</v>
      </c>
      <c r="DT26" s="6" t="e">
        <f t="shared" si="9"/>
        <v>#N/A</v>
      </c>
      <c r="DU26" s="6" t="e">
        <f t="shared" si="9"/>
        <v>#N/A</v>
      </c>
      <c r="DV26" s="6" t="e">
        <f t="shared" si="9"/>
        <v>#N/A</v>
      </c>
      <c r="DW26" s="6" t="e">
        <f t="shared" si="9"/>
        <v>#N/A</v>
      </c>
      <c r="DX26" s="6" t="e">
        <f t="shared" si="9"/>
        <v>#N/A</v>
      </c>
      <c r="DY26" s="6" t="e">
        <f t="shared" ref="DY26:GJ26" si="10">RANK(DY6,DY$5:DY$8,1)</f>
        <v>#N/A</v>
      </c>
      <c r="DZ26" s="6" t="e">
        <f t="shared" si="10"/>
        <v>#N/A</v>
      </c>
      <c r="EA26" s="6" t="e">
        <f t="shared" si="10"/>
        <v>#N/A</v>
      </c>
      <c r="EB26" s="6" t="e">
        <f t="shared" si="10"/>
        <v>#N/A</v>
      </c>
      <c r="EC26" s="6" t="e">
        <f t="shared" si="10"/>
        <v>#N/A</v>
      </c>
      <c r="ED26" s="6" t="e">
        <f t="shared" si="10"/>
        <v>#N/A</v>
      </c>
      <c r="EE26" s="6" t="e">
        <f t="shared" si="10"/>
        <v>#N/A</v>
      </c>
      <c r="EF26" s="6" t="e">
        <f t="shared" si="10"/>
        <v>#N/A</v>
      </c>
      <c r="EG26" s="6" t="e">
        <f t="shared" si="10"/>
        <v>#N/A</v>
      </c>
      <c r="EH26" s="6" t="e">
        <f t="shared" si="10"/>
        <v>#N/A</v>
      </c>
      <c r="EI26" s="6" t="e">
        <f t="shared" si="10"/>
        <v>#N/A</v>
      </c>
      <c r="EJ26" s="6" t="e">
        <f t="shared" si="10"/>
        <v>#N/A</v>
      </c>
      <c r="EK26" s="6" t="e">
        <f t="shared" si="10"/>
        <v>#N/A</v>
      </c>
      <c r="EL26" s="6" t="e">
        <f t="shared" si="10"/>
        <v>#N/A</v>
      </c>
      <c r="EM26" s="6" t="e">
        <f t="shared" si="10"/>
        <v>#N/A</v>
      </c>
      <c r="EN26" s="6" t="e">
        <f t="shared" si="10"/>
        <v>#N/A</v>
      </c>
      <c r="EO26" s="6" t="e">
        <f t="shared" si="10"/>
        <v>#N/A</v>
      </c>
      <c r="EP26" s="6" t="e">
        <f t="shared" si="10"/>
        <v>#N/A</v>
      </c>
      <c r="EQ26" s="6" t="e">
        <f t="shared" si="10"/>
        <v>#N/A</v>
      </c>
      <c r="ER26" s="6" t="e">
        <f t="shared" si="10"/>
        <v>#N/A</v>
      </c>
      <c r="ES26" s="6" t="e">
        <f t="shared" si="10"/>
        <v>#N/A</v>
      </c>
      <c r="ET26" s="6" t="e">
        <f t="shared" si="10"/>
        <v>#N/A</v>
      </c>
      <c r="EU26" s="6" t="e">
        <f t="shared" si="10"/>
        <v>#N/A</v>
      </c>
      <c r="EV26" s="6" t="e">
        <f t="shared" si="10"/>
        <v>#N/A</v>
      </c>
      <c r="EW26" s="6" t="e">
        <f t="shared" si="10"/>
        <v>#N/A</v>
      </c>
      <c r="EX26" s="6" t="e">
        <f t="shared" si="10"/>
        <v>#N/A</v>
      </c>
      <c r="EY26" s="6" t="e">
        <f t="shared" si="10"/>
        <v>#N/A</v>
      </c>
      <c r="EZ26" s="6" t="e">
        <f t="shared" si="10"/>
        <v>#N/A</v>
      </c>
      <c r="FA26" s="6" t="e">
        <f t="shared" si="10"/>
        <v>#N/A</v>
      </c>
      <c r="FB26" s="6" t="e">
        <f t="shared" si="10"/>
        <v>#N/A</v>
      </c>
      <c r="FC26" s="6" t="e">
        <f t="shared" si="10"/>
        <v>#N/A</v>
      </c>
      <c r="FD26" s="6" t="e">
        <f t="shared" si="10"/>
        <v>#N/A</v>
      </c>
      <c r="FE26" s="6" t="e">
        <f t="shared" si="10"/>
        <v>#N/A</v>
      </c>
      <c r="FF26" s="6" t="e">
        <f t="shared" si="10"/>
        <v>#N/A</v>
      </c>
      <c r="FG26" s="6" t="e">
        <f t="shared" si="10"/>
        <v>#N/A</v>
      </c>
      <c r="FH26" s="6" t="e">
        <f t="shared" si="10"/>
        <v>#N/A</v>
      </c>
      <c r="FI26" s="6" t="e">
        <f t="shared" si="10"/>
        <v>#N/A</v>
      </c>
      <c r="FJ26" s="6" t="e">
        <f t="shared" si="10"/>
        <v>#N/A</v>
      </c>
      <c r="FK26" s="6" t="e">
        <f t="shared" si="10"/>
        <v>#N/A</v>
      </c>
      <c r="FL26" s="6" t="e">
        <f t="shared" si="10"/>
        <v>#N/A</v>
      </c>
      <c r="FM26" s="6" t="e">
        <f t="shared" si="10"/>
        <v>#N/A</v>
      </c>
      <c r="FN26" s="6" t="e">
        <f t="shared" si="10"/>
        <v>#N/A</v>
      </c>
      <c r="FO26" s="6" t="e">
        <f t="shared" si="10"/>
        <v>#N/A</v>
      </c>
      <c r="FP26" s="6" t="e">
        <f t="shared" si="10"/>
        <v>#N/A</v>
      </c>
      <c r="FQ26" s="6" t="e">
        <f t="shared" si="10"/>
        <v>#N/A</v>
      </c>
      <c r="FR26" s="6" t="e">
        <f t="shared" si="10"/>
        <v>#N/A</v>
      </c>
      <c r="FS26" s="6" t="e">
        <f t="shared" si="10"/>
        <v>#N/A</v>
      </c>
      <c r="FT26" s="6" t="e">
        <f t="shared" si="10"/>
        <v>#N/A</v>
      </c>
      <c r="FU26" s="6" t="e">
        <f t="shared" si="10"/>
        <v>#N/A</v>
      </c>
      <c r="FV26" s="6" t="e">
        <f t="shared" si="10"/>
        <v>#N/A</v>
      </c>
      <c r="FW26" s="6" t="e">
        <f t="shared" si="10"/>
        <v>#N/A</v>
      </c>
      <c r="FX26" s="6" t="e">
        <f t="shared" si="10"/>
        <v>#N/A</v>
      </c>
      <c r="FY26" s="6" t="e">
        <f t="shared" si="10"/>
        <v>#N/A</v>
      </c>
      <c r="FZ26" s="6" t="e">
        <f t="shared" si="10"/>
        <v>#N/A</v>
      </c>
      <c r="GA26" s="6" t="e">
        <f t="shared" si="10"/>
        <v>#N/A</v>
      </c>
      <c r="GB26" s="6" t="e">
        <f t="shared" si="10"/>
        <v>#N/A</v>
      </c>
      <c r="GC26" s="6" t="e">
        <f t="shared" si="10"/>
        <v>#N/A</v>
      </c>
      <c r="GD26" s="6" t="e">
        <f t="shared" si="10"/>
        <v>#N/A</v>
      </c>
      <c r="GE26" s="6" t="e">
        <f t="shared" si="10"/>
        <v>#N/A</v>
      </c>
      <c r="GF26" s="6" t="e">
        <f t="shared" si="10"/>
        <v>#N/A</v>
      </c>
      <c r="GG26" s="6" t="e">
        <f t="shared" si="10"/>
        <v>#N/A</v>
      </c>
      <c r="GH26" s="6" t="e">
        <f t="shared" si="10"/>
        <v>#N/A</v>
      </c>
      <c r="GI26" s="6" t="e">
        <f t="shared" si="10"/>
        <v>#N/A</v>
      </c>
      <c r="GJ26" s="6" t="e">
        <f t="shared" si="10"/>
        <v>#N/A</v>
      </c>
      <c r="GK26" s="6" t="e">
        <f t="shared" ref="GK26:GV26" si="11">RANK(GK6,GK$5:GK$8,1)</f>
        <v>#N/A</v>
      </c>
      <c r="GL26" s="6" t="e">
        <f t="shared" si="11"/>
        <v>#N/A</v>
      </c>
      <c r="GM26" s="6" t="e">
        <f t="shared" si="11"/>
        <v>#N/A</v>
      </c>
      <c r="GN26" s="6" t="e">
        <f t="shared" si="11"/>
        <v>#N/A</v>
      </c>
      <c r="GO26" s="6" t="e">
        <f t="shared" si="11"/>
        <v>#N/A</v>
      </c>
      <c r="GP26" s="6" t="e">
        <f t="shared" si="11"/>
        <v>#N/A</v>
      </c>
      <c r="GQ26" s="6" t="e">
        <f t="shared" si="11"/>
        <v>#N/A</v>
      </c>
      <c r="GR26" s="6" t="e">
        <f t="shared" si="11"/>
        <v>#N/A</v>
      </c>
      <c r="GS26" s="6" t="e">
        <f t="shared" si="11"/>
        <v>#N/A</v>
      </c>
      <c r="GT26" s="6" t="e">
        <f t="shared" si="11"/>
        <v>#N/A</v>
      </c>
      <c r="GU26" s="6" t="e">
        <f t="shared" si="11"/>
        <v>#N/A</v>
      </c>
      <c r="GV26" s="6" t="e">
        <f t="shared" si="11"/>
        <v>#N/A</v>
      </c>
    </row>
    <row r="27" spans="1:204" x14ac:dyDescent="0.25">
      <c r="A27" s="35">
        <v>2</v>
      </c>
      <c r="B27" s="17" t="s">
        <v>74</v>
      </c>
      <c r="C27" s="17" t="s">
        <v>75</v>
      </c>
      <c r="D27" s="17">
        <v>1104111</v>
      </c>
      <c r="E27" s="17" t="s">
        <v>76</v>
      </c>
      <c r="F27" s="17">
        <v>1104111103</v>
      </c>
      <c r="G27" s="17" t="s">
        <v>80</v>
      </c>
      <c r="K27" s="6" t="e">
        <f>RANK(K7,K$5:K$8,1)</f>
        <v>#N/A</v>
      </c>
      <c r="M27" s="6" t="e">
        <f t="shared" ref="M27:X27" si="12">RANK(M7,M$5:M$8,1)</f>
        <v>#N/A</v>
      </c>
      <c r="N27" s="6" t="e">
        <f t="shared" si="12"/>
        <v>#N/A</v>
      </c>
      <c r="O27" s="6" t="e">
        <f t="shared" si="12"/>
        <v>#N/A</v>
      </c>
      <c r="P27" s="6" t="e">
        <f t="shared" si="12"/>
        <v>#N/A</v>
      </c>
      <c r="Q27" s="6" t="e">
        <f t="shared" si="12"/>
        <v>#N/A</v>
      </c>
      <c r="R27" s="6" t="e">
        <f t="shared" si="12"/>
        <v>#N/A</v>
      </c>
      <c r="S27" s="6" t="e">
        <f t="shared" si="12"/>
        <v>#N/A</v>
      </c>
      <c r="T27" s="6" t="e">
        <f t="shared" si="12"/>
        <v>#N/A</v>
      </c>
      <c r="U27" s="6" t="e">
        <f t="shared" si="12"/>
        <v>#N/A</v>
      </c>
      <c r="V27" s="6" t="e">
        <f t="shared" si="12"/>
        <v>#N/A</v>
      </c>
      <c r="W27" s="6" t="e">
        <f t="shared" si="12"/>
        <v>#N/A</v>
      </c>
      <c r="X27" s="6" t="e">
        <f t="shared" si="12"/>
        <v>#N/A</v>
      </c>
      <c r="Z27" s="6" t="e">
        <f>RANK(Z7,Z$5:Z$8,1)</f>
        <v>#N/A</v>
      </c>
      <c r="AD27" s="6" t="e">
        <f t="shared" si="1"/>
        <v>#N/A</v>
      </c>
      <c r="AE27" s="6" t="e">
        <f t="shared" si="1"/>
        <v>#N/A</v>
      </c>
      <c r="AG27" s="6" t="e">
        <f>RANK(AG7,AG$5:AG$8,1)</f>
        <v>#N/A</v>
      </c>
      <c r="AJ27" s="6" t="e">
        <f t="shared" si="2"/>
        <v>#N/A</v>
      </c>
      <c r="AK27" s="6" t="e">
        <f t="shared" si="2"/>
        <v>#N/A</v>
      </c>
      <c r="AN27" s="6" t="e">
        <f t="shared" si="3"/>
        <v>#N/A</v>
      </c>
      <c r="AO27" s="6" t="e">
        <f t="shared" si="3"/>
        <v>#N/A</v>
      </c>
      <c r="AP27" s="6" t="e">
        <f t="shared" si="3"/>
        <v>#N/A</v>
      </c>
      <c r="AQ27" s="6" t="e">
        <f t="shared" si="3"/>
        <v>#N/A</v>
      </c>
      <c r="AS27" s="6" t="e">
        <f>RANK(AS7,AS$5:AS$8,1)</f>
        <v>#N/A</v>
      </c>
      <c r="AZ27" s="6" t="e">
        <f>RANK(AZ7,AZ$5:AZ$8,1)</f>
        <v>#N/A</v>
      </c>
      <c r="BC27" s="6" t="e">
        <f>RANK(BC7,BC$5:BC$8,1)</f>
        <v>#N/A</v>
      </c>
      <c r="BE27" s="6" t="e">
        <f t="shared" si="4"/>
        <v>#N/A</v>
      </c>
      <c r="BF27" s="6" t="e">
        <f t="shared" si="4"/>
        <v>#N/A</v>
      </c>
      <c r="BG27" s="6" t="e">
        <f t="shared" si="4"/>
        <v>#N/A</v>
      </c>
      <c r="BH27" s="6" t="e">
        <f t="shared" si="4"/>
        <v>#N/A</v>
      </c>
      <c r="BI27" s="6" t="e">
        <f t="shared" si="4"/>
        <v>#N/A</v>
      </c>
      <c r="BJ27" s="6" t="e">
        <f t="shared" si="4"/>
        <v>#N/A</v>
      </c>
      <c r="BL27" s="6" t="e">
        <f>RANK(BL7,BL$5:BL$8,1)</f>
        <v>#N/A</v>
      </c>
      <c r="BM27" s="6" t="e">
        <f t="shared" ref="BM27:DX27" si="13">RANK(BM7,BM$5:BM$8,1)</f>
        <v>#N/A</v>
      </c>
      <c r="BN27" s="6" t="e">
        <f t="shared" si="13"/>
        <v>#N/A</v>
      </c>
      <c r="BO27" s="6" t="e">
        <f t="shared" si="13"/>
        <v>#N/A</v>
      </c>
      <c r="BP27" s="6" t="e">
        <f t="shared" si="13"/>
        <v>#N/A</v>
      </c>
      <c r="BQ27" s="6" t="e">
        <f t="shared" si="13"/>
        <v>#N/A</v>
      </c>
      <c r="BR27" s="6" t="e">
        <f t="shared" si="13"/>
        <v>#N/A</v>
      </c>
      <c r="BS27" s="6" t="e">
        <f t="shared" si="13"/>
        <v>#N/A</v>
      </c>
      <c r="BT27" s="6" t="e">
        <f t="shared" si="13"/>
        <v>#N/A</v>
      </c>
      <c r="BU27" s="6" t="e">
        <f t="shared" si="13"/>
        <v>#N/A</v>
      </c>
      <c r="BV27" s="6" t="e">
        <f t="shared" si="13"/>
        <v>#N/A</v>
      </c>
      <c r="BW27" s="6" t="e">
        <f t="shared" si="13"/>
        <v>#N/A</v>
      </c>
      <c r="BX27" s="6" t="e">
        <f t="shared" si="13"/>
        <v>#N/A</v>
      </c>
      <c r="BY27" s="6" t="e">
        <f t="shared" si="13"/>
        <v>#N/A</v>
      </c>
      <c r="BZ27" s="6" t="e">
        <f t="shared" si="13"/>
        <v>#N/A</v>
      </c>
      <c r="CA27" s="6" t="e">
        <f t="shared" si="13"/>
        <v>#N/A</v>
      </c>
      <c r="CB27" s="6" t="e">
        <f t="shared" si="13"/>
        <v>#N/A</v>
      </c>
      <c r="CC27" s="6" t="e">
        <f t="shared" si="13"/>
        <v>#N/A</v>
      </c>
      <c r="CD27" s="6" t="e">
        <f t="shared" si="13"/>
        <v>#N/A</v>
      </c>
      <c r="CE27" s="6" t="e">
        <f t="shared" si="13"/>
        <v>#N/A</v>
      </c>
      <c r="CF27" s="6" t="e">
        <f t="shared" si="13"/>
        <v>#N/A</v>
      </c>
      <c r="CG27" s="6" t="e">
        <f t="shared" si="13"/>
        <v>#N/A</v>
      </c>
      <c r="CH27" s="6" t="e">
        <f t="shared" si="13"/>
        <v>#N/A</v>
      </c>
      <c r="CI27" s="6" t="e">
        <f t="shared" si="13"/>
        <v>#N/A</v>
      </c>
      <c r="CJ27" s="6" t="e">
        <f t="shared" si="13"/>
        <v>#N/A</v>
      </c>
      <c r="CK27" s="6" t="e">
        <f t="shared" si="13"/>
        <v>#N/A</v>
      </c>
      <c r="CL27" s="6" t="e">
        <f t="shared" si="13"/>
        <v>#N/A</v>
      </c>
      <c r="CM27" s="6" t="e">
        <f t="shared" si="13"/>
        <v>#N/A</v>
      </c>
      <c r="CN27" s="6" t="e">
        <f t="shared" si="13"/>
        <v>#N/A</v>
      </c>
      <c r="CO27" s="6" t="e">
        <f t="shared" si="13"/>
        <v>#N/A</v>
      </c>
      <c r="CP27" s="6" t="e">
        <f t="shared" si="13"/>
        <v>#N/A</v>
      </c>
      <c r="CQ27" s="6" t="e">
        <f t="shared" si="13"/>
        <v>#N/A</v>
      </c>
      <c r="CR27" s="6" t="e">
        <f t="shared" si="13"/>
        <v>#N/A</v>
      </c>
      <c r="CS27" s="6" t="e">
        <f t="shared" si="13"/>
        <v>#N/A</v>
      </c>
      <c r="CT27" s="6" t="e">
        <f t="shared" si="13"/>
        <v>#N/A</v>
      </c>
      <c r="CU27" s="6" t="e">
        <f t="shared" si="13"/>
        <v>#N/A</v>
      </c>
      <c r="CV27" s="6" t="e">
        <f t="shared" si="13"/>
        <v>#N/A</v>
      </c>
      <c r="CW27" s="6" t="e">
        <f t="shared" si="13"/>
        <v>#N/A</v>
      </c>
      <c r="CX27" s="6" t="e">
        <f t="shared" si="13"/>
        <v>#N/A</v>
      </c>
      <c r="CY27" s="6" t="e">
        <f t="shared" si="13"/>
        <v>#N/A</v>
      </c>
      <c r="CZ27" s="6" t="e">
        <f t="shared" si="13"/>
        <v>#N/A</v>
      </c>
      <c r="DA27" s="6" t="e">
        <f t="shared" si="13"/>
        <v>#N/A</v>
      </c>
      <c r="DB27" s="6" t="e">
        <f t="shared" si="13"/>
        <v>#N/A</v>
      </c>
      <c r="DC27" s="6" t="e">
        <f t="shared" si="13"/>
        <v>#N/A</v>
      </c>
      <c r="DD27" s="6" t="e">
        <f t="shared" si="13"/>
        <v>#N/A</v>
      </c>
      <c r="DE27" s="6" t="e">
        <f t="shared" si="13"/>
        <v>#N/A</v>
      </c>
      <c r="DF27" s="6" t="e">
        <f t="shared" si="13"/>
        <v>#N/A</v>
      </c>
      <c r="DG27" s="6" t="e">
        <f t="shared" si="13"/>
        <v>#N/A</v>
      </c>
      <c r="DH27" s="6" t="e">
        <f t="shared" si="13"/>
        <v>#N/A</v>
      </c>
      <c r="DI27" s="6" t="e">
        <f t="shared" si="13"/>
        <v>#N/A</v>
      </c>
      <c r="DJ27" s="6" t="e">
        <f t="shared" si="13"/>
        <v>#N/A</v>
      </c>
      <c r="DK27" s="6" t="e">
        <f t="shared" si="13"/>
        <v>#N/A</v>
      </c>
      <c r="DL27" s="6" t="e">
        <f t="shared" si="13"/>
        <v>#N/A</v>
      </c>
      <c r="DM27" s="6" t="e">
        <f t="shared" si="13"/>
        <v>#N/A</v>
      </c>
      <c r="DN27" s="6" t="e">
        <f t="shared" si="13"/>
        <v>#N/A</v>
      </c>
      <c r="DO27" s="6" t="e">
        <f t="shared" si="13"/>
        <v>#N/A</v>
      </c>
      <c r="DP27" s="6" t="e">
        <f t="shared" si="13"/>
        <v>#N/A</v>
      </c>
      <c r="DQ27" s="6" t="e">
        <f t="shared" si="13"/>
        <v>#N/A</v>
      </c>
      <c r="DR27" s="6" t="e">
        <f t="shared" si="13"/>
        <v>#N/A</v>
      </c>
      <c r="DS27" s="6" t="e">
        <f t="shared" si="13"/>
        <v>#N/A</v>
      </c>
      <c r="DT27" s="6" t="e">
        <f t="shared" si="13"/>
        <v>#N/A</v>
      </c>
      <c r="DU27" s="6" t="e">
        <f t="shared" si="13"/>
        <v>#N/A</v>
      </c>
      <c r="DV27" s="6" t="e">
        <f t="shared" si="13"/>
        <v>#N/A</v>
      </c>
      <c r="DW27" s="6" t="e">
        <f t="shared" si="13"/>
        <v>#N/A</v>
      </c>
      <c r="DX27" s="6" t="e">
        <f t="shared" si="13"/>
        <v>#N/A</v>
      </c>
      <c r="DY27" s="6" t="e">
        <f t="shared" ref="DY27:GJ27" si="14">RANK(DY7,DY$5:DY$8,1)</f>
        <v>#N/A</v>
      </c>
      <c r="DZ27" s="6" t="e">
        <f t="shared" si="14"/>
        <v>#N/A</v>
      </c>
      <c r="EA27" s="6" t="e">
        <f t="shared" si="14"/>
        <v>#N/A</v>
      </c>
      <c r="EB27" s="6" t="e">
        <f t="shared" si="14"/>
        <v>#N/A</v>
      </c>
      <c r="EC27" s="6" t="e">
        <f t="shared" si="14"/>
        <v>#N/A</v>
      </c>
      <c r="ED27" s="6" t="e">
        <f t="shared" si="14"/>
        <v>#N/A</v>
      </c>
      <c r="EE27" s="6" t="e">
        <f t="shared" si="14"/>
        <v>#N/A</v>
      </c>
      <c r="EF27" s="6" t="e">
        <f t="shared" si="14"/>
        <v>#N/A</v>
      </c>
      <c r="EG27" s="6" t="e">
        <f t="shared" si="14"/>
        <v>#N/A</v>
      </c>
      <c r="EH27" s="6" t="e">
        <f t="shared" si="14"/>
        <v>#N/A</v>
      </c>
      <c r="EI27" s="6" t="e">
        <f t="shared" si="14"/>
        <v>#N/A</v>
      </c>
      <c r="EJ27" s="6" t="e">
        <f t="shared" si="14"/>
        <v>#N/A</v>
      </c>
      <c r="EK27" s="6" t="e">
        <f t="shared" si="14"/>
        <v>#N/A</v>
      </c>
      <c r="EL27" s="6" t="e">
        <f t="shared" si="14"/>
        <v>#N/A</v>
      </c>
      <c r="EM27" s="6" t="e">
        <f t="shared" si="14"/>
        <v>#N/A</v>
      </c>
      <c r="EN27" s="6" t="e">
        <f t="shared" si="14"/>
        <v>#N/A</v>
      </c>
      <c r="EO27" s="6" t="e">
        <f t="shared" si="14"/>
        <v>#N/A</v>
      </c>
      <c r="EP27" s="6" t="e">
        <f t="shared" si="14"/>
        <v>#N/A</v>
      </c>
      <c r="EQ27" s="6" t="e">
        <f t="shared" si="14"/>
        <v>#N/A</v>
      </c>
      <c r="ER27" s="6" t="e">
        <f t="shared" si="14"/>
        <v>#N/A</v>
      </c>
      <c r="ES27" s="6" t="e">
        <f t="shared" si="14"/>
        <v>#N/A</v>
      </c>
      <c r="ET27" s="6" t="e">
        <f t="shared" si="14"/>
        <v>#N/A</v>
      </c>
      <c r="EU27" s="6" t="e">
        <f t="shared" si="14"/>
        <v>#N/A</v>
      </c>
      <c r="EV27" s="6" t="e">
        <f t="shared" si="14"/>
        <v>#N/A</v>
      </c>
      <c r="EW27" s="6" t="e">
        <f t="shared" si="14"/>
        <v>#N/A</v>
      </c>
      <c r="EX27" s="6" t="e">
        <f t="shared" si="14"/>
        <v>#N/A</v>
      </c>
      <c r="EY27" s="6" t="e">
        <f t="shared" si="14"/>
        <v>#N/A</v>
      </c>
      <c r="EZ27" s="6" t="e">
        <f t="shared" si="14"/>
        <v>#N/A</v>
      </c>
      <c r="FA27" s="6" t="e">
        <f t="shared" si="14"/>
        <v>#N/A</v>
      </c>
      <c r="FB27" s="6" t="e">
        <f t="shared" si="14"/>
        <v>#N/A</v>
      </c>
      <c r="FC27" s="6" t="e">
        <f t="shared" si="14"/>
        <v>#N/A</v>
      </c>
      <c r="FD27" s="6" t="e">
        <f t="shared" si="14"/>
        <v>#N/A</v>
      </c>
      <c r="FE27" s="6" t="e">
        <f t="shared" si="14"/>
        <v>#N/A</v>
      </c>
      <c r="FF27" s="6" t="e">
        <f t="shared" si="14"/>
        <v>#N/A</v>
      </c>
      <c r="FG27" s="6" t="e">
        <f t="shared" si="14"/>
        <v>#N/A</v>
      </c>
      <c r="FH27" s="6" t="e">
        <f t="shared" si="14"/>
        <v>#N/A</v>
      </c>
      <c r="FI27" s="6" t="e">
        <f t="shared" si="14"/>
        <v>#N/A</v>
      </c>
      <c r="FJ27" s="6" t="e">
        <f t="shared" si="14"/>
        <v>#N/A</v>
      </c>
      <c r="FK27" s="6" t="e">
        <f t="shared" si="14"/>
        <v>#N/A</v>
      </c>
      <c r="FL27" s="6" t="e">
        <f t="shared" si="14"/>
        <v>#N/A</v>
      </c>
      <c r="FM27" s="6" t="e">
        <f t="shared" si="14"/>
        <v>#N/A</v>
      </c>
      <c r="FN27" s="6" t="e">
        <f t="shared" si="14"/>
        <v>#N/A</v>
      </c>
      <c r="FO27" s="6" t="e">
        <f t="shared" si="14"/>
        <v>#N/A</v>
      </c>
      <c r="FP27" s="6" t="e">
        <f t="shared" si="14"/>
        <v>#N/A</v>
      </c>
      <c r="FQ27" s="6" t="e">
        <f t="shared" si="14"/>
        <v>#N/A</v>
      </c>
      <c r="FR27" s="6" t="e">
        <f t="shared" si="14"/>
        <v>#N/A</v>
      </c>
      <c r="FS27" s="6" t="e">
        <f t="shared" si="14"/>
        <v>#N/A</v>
      </c>
      <c r="FT27" s="6" t="e">
        <f t="shared" si="14"/>
        <v>#N/A</v>
      </c>
      <c r="FU27" s="6" t="e">
        <f t="shared" si="14"/>
        <v>#N/A</v>
      </c>
      <c r="FV27" s="6" t="e">
        <f t="shared" si="14"/>
        <v>#N/A</v>
      </c>
      <c r="FW27" s="6" t="e">
        <f t="shared" si="14"/>
        <v>#N/A</v>
      </c>
      <c r="FX27" s="6" t="e">
        <f t="shared" si="14"/>
        <v>#N/A</v>
      </c>
      <c r="FY27" s="6" t="e">
        <f t="shared" si="14"/>
        <v>#N/A</v>
      </c>
      <c r="FZ27" s="6" t="e">
        <f t="shared" si="14"/>
        <v>#N/A</v>
      </c>
      <c r="GA27" s="6" t="e">
        <f t="shared" si="14"/>
        <v>#N/A</v>
      </c>
      <c r="GB27" s="6" t="e">
        <f t="shared" si="14"/>
        <v>#N/A</v>
      </c>
      <c r="GC27" s="6" t="e">
        <f t="shared" si="14"/>
        <v>#N/A</v>
      </c>
      <c r="GD27" s="6" t="e">
        <f t="shared" si="14"/>
        <v>#N/A</v>
      </c>
      <c r="GE27" s="6" t="e">
        <f t="shared" si="14"/>
        <v>#N/A</v>
      </c>
      <c r="GF27" s="6" t="e">
        <f t="shared" si="14"/>
        <v>#N/A</v>
      </c>
      <c r="GG27" s="6" t="e">
        <f t="shared" si="14"/>
        <v>#N/A</v>
      </c>
      <c r="GH27" s="6" t="e">
        <f t="shared" si="14"/>
        <v>#N/A</v>
      </c>
      <c r="GI27" s="6" t="e">
        <f t="shared" si="14"/>
        <v>#N/A</v>
      </c>
      <c r="GJ27" s="6" t="e">
        <f t="shared" si="14"/>
        <v>#N/A</v>
      </c>
      <c r="GK27" s="6" t="e">
        <f t="shared" ref="GK27:GV27" si="15">RANK(GK7,GK$5:GK$8,1)</f>
        <v>#N/A</v>
      </c>
      <c r="GL27" s="6" t="e">
        <f t="shared" si="15"/>
        <v>#N/A</v>
      </c>
      <c r="GM27" s="6" t="e">
        <f t="shared" si="15"/>
        <v>#N/A</v>
      </c>
      <c r="GN27" s="6" t="e">
        <f t="shared" si="15"/>
        <v>#N/A</v>
      </c>
      <c r="GO27" s="6" t="e">
        <f t="shared" si="15"/>
        <v>#N/A</v>
      </c>
      <c r="GP27" s="6" t="e">
        <f t="shared" si="15"/>
        <v>#N/A</v>
      </c>
      <c r="GQ27" s="6" t="e">
        <f t="shared" si="15"/>
        <v>#N/A</v>
      </c>
      <c r="GR27" s="6" t="e">
        <f t="shared" si="15"/>
        <v>#N/A</v>
      </c>
      <c r="GS27" s="6" t="e">
        <f t="shared" si="15"/>
        <v>#N/A</v>
      </c>
      <c r="GT27" s="6" t="e">
        <f t="shared" si="15"/>
        <v>#N/A</v>
      </c>
      <c r="GU27" s="6" t="e">
        <f t="shared" si="15"/>
        <v>#N/A</v>
      </c>
      <c r="GV27" s="6" t="e">
        <f t="shared" si="15"/>
        <v>#N/A</v>
      </c>
    </row>
    <row r="28" spans="1:204" x14ac:dyDescent="0.25">
      <c r="A28" s="35">
        <v>1</v>
      </c>
      <c r="B28" s="17" t="s">
        <v>74</v>
      </c>
      <c r="C28" s="17" t="s">
        <v>75</v>
      </c>
      <c r="D28" s="17">
        <v>1104111</v>
      </c>
      <c r="E28" s="17" t="s">
        <v>76</v>
      </c>
      <c r="F28" s="17">
        <v>1104111104</v>
      </c>
      <c r="G28" s="17" t="s">
        <v>81</v>
      </c>
      <c r="K28" s="6" t="e">
        <f>RANK(K8,K$5:K$8,1)</f>
        <v>#N/A</v>
      </c>
      <c r="M28" s="6" t="e">
        <f t="shared" ref="M28:X28" si="16">RANK(M8,M$5:M$8,1)</f>
        <v>#N/A</v>
      </c>
      <c r="N28" s="6" t="e">
        <f t="shared" si="16"/>
        <v>#N/A</v>
      </c>
      <c r="O28" s="6" t="e">
        <f t="shared" si="16"/>
        <v>#N/A</v>
      </c>
      <c r="P28" s="6" t="e">
        <f t="shared" si="16"/>
        <v>#N/A</v>
      </c>
      <c r="Q28" s="6" t="e">
        <f t="shared" si="16"/>
        <v>#N/A</v>
      </c>
      <c r="R28" s="6" t="e">
        <f t="shared" si="16"/>
        <v>#N/A</v>
      </c>
      <c r="S28" s="6" t="e">
        <f t="shared" si="16"/>
        <v>#N/A</v>
      </c>
      <c r="T28" s="6" t="e">
        <f t="shared" si="16"/>
        <v>#N/A</v>
      </c>
      <c r="U28" s="6" t="e">
        <f t="shared" si="16"/>
        <v>#N/A</v>
      </c>
      <c r="V28" s="6" t="e">
        <f t="shared" si="16"/>
        <v>#N/A</v>
      </c>
      <c r="W28" s="6" t="e">
        <f t="shared" si="16"/>
        <v>#N/A</v>
      </c>
      <c r="X28" s="6" t="e">
        <f t="shared" si="16"/>
        <v>#N/A</v>
      </c>
      <c r="Z28" s="6" t="e">
        <f>RANK(Z8,Z$5:Z$8,1)</f>
        <v>#N/A</v>
      </c>
      <c r="AD28" s="6" t="e">
        <f t="shared" si="1"/>
        <v>#N/A</v>
      </c>
      <c r="AE28" s="6" t="e">
        <f t="shared" si="1"/>
        <v>#N/A</v>
      </c>
      <c r="AG28" s="6" t="e">
        <f>RANK(AG8,AG$5:AG$8,1)</f>
        <v>#N/A</v>
      </c>
      <c r="AJ28" s="6" t="e">
        <f t="shared" si="2"/>
        <v>#N/A</v>
      </c>
      <c r="AK28" s="6" t="e">
        <f t="shared" si="2"/>
        <v>#N/A</v>
      </c>
      <c r="AN28" s="6" t="e">
        <f t="shared" si="3"/>
        <v>#N/A</v>
      </c>
      <c r="AO28" s="6" t="e">
        <f t="shared" si="3"/>
        <v>#N/A</v>
      </c>
      <c r="AP28" s="6" t="e">
        <f t="shared" si="3"/>
        <v>#N/A</v>
      </c>
      <c r="AQ28" s="6" t="e">
        <f t="shared" si="3"/>
        <v>#N/A</v>
      </c>
      <c r="AS28" s="6" t="e">
        <f>RANK(AS8,AS$5:AS$8,1)</f>
        <v>#N/A</v>
      </c>
      <c r="AZ28" s="6" t="e">
        <f>RANK(AZ8,AZ$5:AZ$8,1)</f>
        <v>#N/A</v>
      </c>
      <c r="BC28" s="6" t="e">
        <f>RANK(BC8,BC$5:BC$8,1)</f>
        <v>#N/A</v>
      </c>
      <c r="BE28" s="6" t="e">
        <f t="shared" si="4"/>
        <v>#N/A</v>
      </c>
      <c r="BF28" s="6" t="e">
        <f t="shared" si="4"/>
        <v>#N/A</v>
      </c>
      <c r="BG28" s="6" t="e">
        <f t="shared" si="4"/>
        <v>#N/A</v>
      </c>
      <c r="BH28" s="6" t="e">
        <f t="shared" si="4"/>
        <v>#N/A</v>
      </c>
      <c r="BI28" s="6" t="e">
        <f t="shared" si="4"/>
        <v>#N/A</v>
      </c>
      <c r="BJ28" s="6" t="e">
        <f t="shared" si="4"/>
        <v>#N/A</v>
      </c>
      <c r="BL28" s="6" t="e">
        <f>RANK(BL8,BL$5:BL$8,1)</f>
        <v>#N/A</v>
      </c>
      <c r="BM28" s="6" t="e">
        <f t="shared" ref="BM28:DX28" si="17">RANK(BM8,BM$5:BM$8,1)</f>
        <v>#N/A</v>
      </c>
      <c r="BN28" s="6" t="e">
        <f t="shared" si="17"/>
        <v>#N/A</v>
      </c>
      <c r="BO28" s="6" t="e">
        <f t="shared" si="17"/>
        <v>#N/A</v>
      </c>
      <c r="BP28" s="6" t="e">
        <f t="shared" si="17"/>
        <v>#N/A</v>
      </c>
      <c r="BQ28" s="6" t="e">
        <f t="shared" si="17"/>
        <v>#N/A</v>
      </c>
      <c r="BR28" s="6" t="e">
        <f t="shared" si="17"/>
        <v>#N/A</v>
      </c>
      <c r="BS28" s="6" t="e">
        <f t="shared" si="17"/>
        <v>#N/A</v>
      </c>
      <c r="BT28" s="6" t="e">
        <f t="shared" si="17"/>
        <v>#N/A</v>
      </c>
      <c r="BU28" s="6" t="e">
        <f t="shared" si="17"/>
        <v>#N/A</v>
      </c>
      <c r="BV28" s="6" t="e">
        <f t="shared" si="17"/>
        <v>#N/A</v>
      </c>
      <c r="BW28" s="6" t="e">
        <f t="shared" si="17"/>
        <v>#N/A</v>
      </c>
      <c r="BX28" s="6" t="e">
        <f t="shared" si="17"/>
        <v>#N/A</v>
      </c>
      <c r="BY28" s="6" t="e">
        <f t="shared" si="17"/>
        <v>#N/A</v>
      </c>
      <c r="BZ28" s="6" t="e">
        <f t="shared" si="17"/>
        <v>#N/A</v>
      </c>
      <c r="CA28" s="6" t="e">
        <f t="shared" si="17"/>
        <v>#N/A</v>
      </c>
      <c r="CB28" s="6" t="e">
        <f t="shared" si="17"/>
        <v>#N/A</v>
      </c>
      <c r="CC28" s="6" t="e">
        <f t="shared" si="17"/>
        <v>#N/A</v>
      </c>
      <c r="CD28" s="6" t="e">
        <f t="shared" si="17"/>
        <v>#N/A</v>
      </c>
      <c r="CE28" s="6" t="e">
        <f t="shared" si="17"/>
        <v>#N/A</v>
      </c>
      <c r="CF28" s="6" t="e">
        <f t="shared" si="17"/>
        <v>#N/A</v>
      </c>
      <c r="CG28" s="6" t="e">
        <f t="shared" si="17"/>
        <v>#N/A</v>
      </c>
      <c r="CH28" s="6" t="e">
        <f t="shared" si="17"/>
        <v>#N/A</v>
      </c>
      <c r="CI28" s="6" t="e">
        <f t="shared" si="17"/>
        <v>#N/A</v>
      </c>
      <c r="CJ28" s="6" t="e">
        <f t="shared" si="17"/>
        <v>#N/A</v>
      </c>
      <c r="CK28" s="6" t="e">
        <f t="shared" si="17"/>
        <v>#N/A</v>
      </c>
      <c r="CL28" s="6" t="e">
        <f t="shared" si="17"/>
        <v>#N/A</v>
      </c>
      <c r="CM28" s="6" t="e">
        <f t="shared" si="17"/>
        <v>#N/A</v>
      </c>
      <c r="CN28" s="6" t="e">
        <f t="shared" si="17"/>
        <v>#N/A</v>
      </c>
      <c r="CO28" s="6" t="e">
        <f t="shared" si="17"/>
        <v>#N/A</v>
      </c>
      <c r="CP28" s="6" t="e">
        <f t="shared" si="17"/>
        <v>#N/A</v>
      </c>
      <c r="CQ28" s="6" t="e">
        <f t="shared" si="17"/>
        <v>#N/A</v>
      </c>
      <c r="CR28" s="6" t="e">
        <f t="shared" si="17"/>
        <v>#N/A</v>
      </c>
      <c r="CS28" s="6" t="e">
        <f t="shared" si="17"/>
        <v>#N/A</v>
      </c>
      <c r="CT28" s="6" t="e">
        <f t="shared" si="17"/>
        <v>#N/A</v>
      </c>
      <c r="CU28" s="6" t="e">
        <f t="shared" si="17"/>
        <v>#N/A</v>
      </c>
      <c r="CV28" s="6" t="e">
        <f t="shared" si="17"/>
        <v>#N/A</v>
      </c>
      <c r="CW28" s="6" t="e">
        <f t="shared" si="17"/>
        <v>#N/A</v>
      </c>
      <c r="CX28" s="6" t="e">
        <f t="shared" si="17"/>
        <v>#N/A</v>
      </c>
      <c r="CY28" s="6" t="e">
        <f t="shared" si="17"/>
        <v>#N/A</v>
      </c>
      <c r="CZ28" s="6" t="e">
        <f t="shared" si="17"/>
        <v>#N/A</v>
      </c>
      <c r="DA28" s="6" t="e">
        <f t="shared" si="17"/>
        <v>#N/A</v>
      </c>
      <c r="DB28" s="6" t="e">
        <f t="shared" si="17"/>
        <v>#N/A</v>
      </c>
      <c r="DC28" s="6" t="e">
        <f t="shared" si="17"/>
        <v>#N/A</v>
      </c>
      <c r="DD28" s="6" t="e">
        <f t="shared" si="17"/>
        <v>#N/A</v>
      </c>
      <c r="DE28" s="6" t="e">
        <f t="shared" si="17"/>
        <v>#N/A</v>
      </c>
      <c r="DF28" s="6" t="e">
        <f t="shared" si="17"/>
        <v>#N/A</v>
      </c>
      <c r="DG28" s="6" t="e">
        <f t="shared" si="17"/>
        <v>#N/A</v>
      </c>
      <c r="DH28" s="6" t="e">
        <f t="shared" si="17"/>
        <v>#N/A</v>
      </c>
      <c r="DI28" s="6" t="e">
        <f t="shared" si="17"/>
        <v>#N/A</v>
      </c>
      <c r="DJ28" s="6" t="e">
        <f t="shared" si="17"/>
        <v>#N/A</v>
      </c>
      <c r="DK28" s="6" t="e">
        <f t="shared" si="17"/>
        <v>#N/A</v>
      </c>
      <c r="DL28" s="6" t="e">
        <f t="shared" si="17"/>
        <v>#N/A</v>
      </c>
      <c r="DM28" s="6" t="e">
        <f t="shared" si="17"/>
        <v>#N/A</v>
      </c>
      <c r="DN28" s="6" t="e">
        <f t="shared" si="17"/>
        <v>#N/A</v>
      </c>
      <c r="DO28" s="6" t="e">
        <f t="shared" si="17"/>
        <v>#N/A</v>
      </c>
      <c r="DP28" s="6" t="e">
        <f t="shared" si="17"/>
        <v>#N/A</v>
      </c>
      <c r="DQ28" s="6" t="e">
        <f t="shared" si="17"/>
        <v>#N/A</v>
      </c>
      <c r="DR28" s="6" t="e">
        <f t="shared" si="17"/>
        <v>#N/A</v>
      </c>
      <c r="DS28" s="6" t="e">
        <f t="shared" si="17"/>
        <v>#N/A</v>
      </c>
      <c r="DT28" s="6" t="e">
        <f t="shared" si="17"/>
        <v>#N/A</v>
      </c>
      <c r="DU28" s="6" t="e">
        <f t="shared" si="17"/>
        <v>#N/A</v>
      </c>
      <c r="DV28" s="6" t="e">
        <f t="shared" si="17"/>
        <v>#N/A</v>
      </c>
      <c r="DW28" s="6" t="e">
        <f t="shared" si="17"/>
        <v>#N/A</v>
      </c>
      <c r="DX28" s="6" t="e">
        <f t="shared" si="17"/>
        <v>#N/A</v>
      </c>
      <c r="DY28" s="6" t="e">
        <f t="shared" ref="DY28:GJ28" si="18">RANK(DY8,DY$5:DY$8,1)</f>
        <v>#N/A</v>
      </c>
      <c r="DZ28" s="6" t="e">
        <f t="shared" si="18"/>
        <v>#N/A</v>
      </c>
      <c r="EA28" s="6" t="e">
        <f t="shared" si="18"/>
        <v>#N/A</v>
      </c>
      <c r="EB28" s="6" t="e">
        <f t="shared" si="18"/>
        <v>#N/A</v>
      </c>
      <c r="EC28" s="6" t="e">
        <f t="shared" si="18"/>
        <v>#N/A</v>
      </c>
      <c r="ED28" s="6" t="e">
        <f t="shared" si="18"/>
        <v>#N/A</v>
      </c>
      <c r="EE28" s="6" t="e">
        <f t="shared" si="18"/>
        <v>#N/A</v>
      </c>
      <c r="EF28" s="6" t="e">
        <f t="shared" si="18"/>
        <v>#N/A</v>
      </c>
      <c r="EG28" s="6" t="e">
        <f t="shared" si="18"/>
        <v>#N/A</v>
      </c>
      <c r="EH28" s="6" t="e">
        <f t="shared" si="18"/>
        <v>#N/A</v>
      </c>
      <c r="EI28" s="6" t="e">
        <f t="shared" si="18"/>
        <v>#N/A</v>
      </c>
      <c r="EJ28" s="6" t="e">
        <f t="shared" si="18"/>
        <v>#N/A</v>
      </c>
      <c r="EK28" s="6" t="e">
        <f t="shared" si="18"/>
        <v>#N/A</v>
      </c>
      <c r="EL28" s="6" t="e">
        <f t="shared" si="18"/>
        <v>#N/A</v>
      </c>
      <c r="EM28" s="6" t="e">
        <f t="shared" si="18"/>
        <v>#N/A</v>
      </c>
      <c r="EN28" s="6" t="e">
        <f t="shared" si="18"/>
        <v>#N/A</v>
      </c>
      <c r="EO28" s="6" t="e">
        <f t="shared" si="18"/>
        <v>#N/A</v>
      </c>
      <c r="EP28" s="6" t="e">
        <f t="shared" si="18"/>
        <v>#N/A</v>
      </c>
      <c r="EQ28" s="6" t="e">
        <f t="shared" si="18"/>
        <v>#N/A</v>
      </c>
      <c r="ER28" s="6" t="e">
        <f t="shared" si="18"/>
        <v>#N/A</v>
      </c>
      <c r="ES28" s="6" t="e">
        <f t="shared" si="18"/>
        <v>#N/A</v>
      </c>
      <c r="ET28" s="6" t="e">
        <f t="shared" si="18"/>
        <v>#N/A</v>
      </c>
      <c r="EU28" s="6" t="e">
        <f t="shared" si="18"/>
        <v>#N/A</v>
      </c>
      <c r="EV28" s="6" t="e">
        <f t="shared" si="18"/>
        <v>#N/A</v>
      </c>
      <c r="EW28" s="6" t="e">
        <f t="shared" si="18"/>
        <v>#N/A</v>
      </c>
      <c r="EX28" s="6" t="e">
        <f t="shared" si="18"/>
        <v>#N/A</v>
      </c>
      <c r="EY28" s="6" t="e">
        <f t="shared" si="18"/>
        <v>#N/A</v>
      </c>
      <c r="EZ28" s="6" t="e">
        <f t="shared" si="18"/>
        <v>#N/A</v>
      </c>
      <c r="FA28" s="6" t="e">
        <f t="shared" si="18"/>
        <v>#N/A</v>
      </c>
      <c r="FB28" s="6" t="e">
        <f t="shared" si="18"/>
        <v>#N/A</v>
      </c>
      <c r="FC28" s="6" t="e">
        <f t="shared" si="18"/>
        <v>#N/A</v>
      </c>
      <c r="FD28" s="6" t="e">
        <f t="shared" si="18"/>
        <v>#N/A</v>
      </c>
      <c r="FE28" s="6" t="e">
        <f t="shared" si="18"/>
        <v>#N/A</v>
      </c>
      <c r="FF28" s="6" t="e">
        <f t="shared" si="18"/>
        <v>#N/A</v>
      </c>
      <c r="FG28" s="6" t="e">
        <f t="shared" si="18"/>
        <v>#N/A</v>
      </c>
      <c r="FH28" s="6" t="e">
        <f t="shared" si="18"/>
        <v>#N/A</v>
      </c>
      <c r="FI28" s="6" t="e">
        <f t="shared" si="18"/>
        <v>#N/A</v>
      </c>
      <c r="FJ28" s="6" t="e">
        <f t="shared" si="18"/>
        <v>#N/A</v>
      </c>
      <c r="FK28" s="6" t="e">
        <f t="shared" si="18"/>
        <v>#N/A</v>
      </c>
      <c r="FL28" s="6" t="e">
        <f t="shared" si="18"/>
        <v>#N/A</v>
      </c>
      <c r="FM28" s="6" t="e">
        <f t="shared" si="18"/>
        <v>#N/A</v>
      </c>
      <c r="FN28" s="6" t="e">
        <f t="shared" si="18"/>
        <v>#N/A</v>
      </c>
      <c r="FO28" s="6" t="e">
        <f t="shared" si="18"/>
        <v>#N/A</v>
      </c>
      <c r="FP28" s="6" t="e">
        <f t="shared" si="18"/>
        <v>#N/A</v>
      </c>
      <c r="FQ28" s="6" t="e">
        <f t="shared" si="18"/>
        <v>#N/A</v>
      </c>
      <c r="FR28" s="6" t="e">
        <f t="shared" si="18"/>
        <v>#N/A</v>
      </c>
      <c r="FS28" s="6" t="e">
        <f t="shared" si="18"/>
        <v>#N/A</v>
      </c>
      <c r="FT28" s="6" t="e">
        <f t="shared" si="18"/>
        <v>#N/A</v>
      </c>
      <c r="FU28" s="6" t="e">
        <f t="shared" si="18"/>
        <v>#N/A</v>
      </c>
      <c r="FV28" s="6" t="e">
        <f t="shared" si="18"/>
        <v>#N/A</v>
      </c>
      <c r="FW28" s="6" t="e">
        <f t="shared" si="18"/>
        <v>#N/A</v>
      </c>
      <c r="FX28" s="6" t="e">
        <f t="shared" si="18"/>
        <v>#N/A</v>
      </c>
      <c r="FY28" s="6" t="e">
        <f t="shared" si="18"/>
        <v>#N/A</v>
      </c>
      <c r="FZ28" s="6" t="e">
        <f t="shared" si="18"/>
        <v>#N/A</v>
      </c>
      <c r="GA28" s="6" t="e">
        <f t="shared" si="18"/>
        <v>#N/A</v>
      </c>
      <c r="GB28" s="6" t="e">
        <f t="shared" si="18"/>
        <v>#N/A</v>
      </c>
      <c r="GC28" s="6" t="e">
        <f t="shared" si="18"/>
        <v>#N/A</v>
      </c>
      <c r="GD28" s="6" t="e">
        <f t="shared" si="18"/>
        <v>#N/A</v>
      </c>
      <c r="GE28" s="6" t="e">
        <f t="shared" si="18"/>
        <v>#N/A</v>
      </c>
      <c r="GF28" s="6" t="e">
        <f t="shared" si="18"/>
        <v>#N/A</v>
      </c>
      <c r="GG28" s="6" t="e">
        <f t="shared" si="18"/>
        <v>#N/A</v>
      </c>
      <c r="GH28" s="6" t="e">
        <f t="shared" si="18"/>
        <v>#N/A</v>
      </c>
      <c r="GI28" s="6" t="e">
        <f t="shared" si="18"/>
        <v>#N/A</v>
      </c>
      <c r="GJ28" s="6" t="e">
        <f t="shared" si="18"/>
        <v>#N/A</v>
      </c>
      <c r="GK28" s="6" t="e">
        <f t="shared" ref="GK28:GV28" si="19">RANK(GK8,GK$5:GK$8,1)</f>
        <v>#N/A</v>
      </c>
      <c r="GL28" s="6" t="e">
        <f t="shared" si="19"/>
        <v>#N/A</v>
      </c>
      <c r="GM28" s="6" t="e">
        <f t="shared" si="19"/>
        <v>#N/A</v>
      </c>
      <c r="GN28" s="6" t="e">
        <f t="shared" si="19"/>
        <v>#N/A</v>
      </c>
      <c r="GO28" s="6" t="e">
        <f t="shared" si="19"/>
        <v>#N/A</v>
      </c>
      <c r="GP28" s="6" t="e">
        <f t="shared" si="19"/>
        <v>#N/A</v>
      </c>
      <c r="GQ28" s="6" t="e">
        <f t="shared" si="19"/>
        <v>#N/A</v>
      </c>
      <c r="GR28" s="6" t="e">
        <f t="shared" si="19"/>
        <v>#N/A</v>
      </c>
      <c r="GS28" s="6" t="e">
        <f t="shared" si="19"/>
        <v>#N/A</v>
      </c>
      <c r="GT28" s="6" t="e">
        <f t="shared" si="19"/>
        <v>#N/A</v>
      </c>
      <c r="GU28" s="6" t="e">
        <f t="shared" si="19"/>
        <v>#N/A</v>
      </c>
      <c r="GV28" s="6" t="e">
        <f t="shared" si="19"/>
        <v>#N/A</v>
      </c>
    </row>
    <row r="29" spans="1:204" s="24" customFormat="1" x14ac:dyDescent="0.25">
      <c r="A29" s="35"/>
      <c r="B29" s="64" t="s">
        <v>148</v>
      </c>
      <c r="C29" s="65"/>
      <c r="D29" s="65"/>
      <c r="E29" s="65"/>
      <c r="F29" s="65"/>
      <c r="G29" s="37"/>
      <c r="H29" s="38"/>
      <c r="I29" s="38"/>
      <c r="J29" s="38"/>
      <c r="K29" s="38" t="e">
        <f>IF(AND(K25=$A25,K26=$A26,K27=$A27,K28=$A28),"",1)</f>
        <v>#N/A</v>
      </c>
      <c r="L29" s="38"/>
      <c r="M29" s="38" t="e">
        <f t="shared" ref="M29:BL29" si="20">IF(AND(M25=$A25,M26=$A26,M27=$A27,M28=$A28),"",1)</f>
        <v>#N/A</v>
      </c>
      <c r="N29" s="38" t="e">
        <f t="shared" si="20"/>
        <v>#N/A</v>
      </c>
      <c r="O29" s="38" t="e">
        <f t="shared" si="20"/>
        <v>#N/A</v>
      </c>
      <c r="P29" s="38" t="e">
        <f t="shared" si="20"/>
        <v>#N/A</v>
      </c>
      <c r="Q29" s="38" t="e">
        <f t="shared" si="20"/>
        <v>#N/A</v>
      </c>
      <c r="R29" s="38" t="e">
        <f t="shared" si="20"/>
        <v>#N/A</v>
      </c>
      <c r="S29" s="38" t="e">
        <f t="shared" si="20"/>
        <v>#N/A</v>
      </c>
      <c r="T29" s="38" t="e">
        <f t="shared" si="20"/>
        <v>#N/A</v>
      </c>
      <c r="U29" s="38" t="e">
        <f t="shared" si="20"/>
        <v>#N/A</v>
      </c>
      <c r="V29" s="38" t="e">
        <f t="shared" si="20"/>
        <v>#N/A</v>
      </c>
      <c r="W29" s="38" t="e">
        <f t="shared" si="20"/>
        <v>#N/A</v>
      </c>
      <c r="X29" s="38" t="e">
        <f t="shared" si="20"/>
        <v>#N/A</v>
      </c>
      <c r="Y29" s="38"/>
      <c r="Z29" s="38" t="e">
        <f t="shared" si="20"/>
        <v>#N/A</v>
      </c>
      <c r="AA29" s="38"/>
      <c r="AB29" s="38"/>
      <c r="AC29" s="38"/>
      <c r="AD29" s="38" t="e">
        <f t="shared" si="20"/>
        <v>#N/A</v>
      </c>
      <c r="AE29" s="38" t="e">
        <f t="shared" si="20"/>
        <v>#N/A</v>
      </c>
      <c r="AF29" s="38"/>
      <c r="AG29" s="38" t="e">
        <f t="shared" si="20"/>
        <v>#N/A</v>
      </c>
      <c r="AH29" s="38"/>
      <c r="AI29" s="38"/>
      <c r="AJ29" s="38" t="e">
        <f t="shared" si="20"/>
        <v>#N/A</v>
      </c>
      <c r="AK29" s="38" t="e">
        <f t="shared" si="20"/>
        <v>#N/A</v>
      </c>
      <c r="AL29" s="38"/>
      <c r="AM29" s="38"/>
      <c r="AN29" s="38" t="e">
        <f t="shared" si="20"/>
        <v>#N/A</v>
      </c>
      <c r="AO29" s="38" t="e">
        <f t="shared" si="20"/>
        <v>#N/A</v>
      </c>
      <c r="AP29" s="38" t="e">
        <f t="shared" si="20"/>
        <v>#N/A</v>
      </c>
      <c r="AQ29" s="38" t="e">
        <f t="shared" si="20"/>
        <v>#N/A</v>
      </c>
      <c r="AR29" s="38"/>
      <c r="AS29" s="38" t="e">
        <f t="shared" si="20"/>
        <v>#N/A</v>
      </c>
      <c r="AT29" s="38"/>
      <c r="AU29" s="38"/>
      <c r="AV29" s="38"/>
      <c r="AW29" s="38"/>
      <c r="AX29" s="38"/>
      <c r="AY29" s="38"/>
      <c r="AZ29" s="38" t="e">
        <f t="shared" si="20"/>
        <v>#N/A</v>
      </c>
      <c r="BA29" s="38"/>
      <c r="BB29" s="38"/>
      <c r="BC29" s="38" t="e">
        <f t="shared" si="20"/>
        <v>#N/A</v>
      </c>
      <c r="BD29" s="38"/>
      <c r="BE29" s="38" t="e">
        <f t="shared" si="20"/>
        <v>#N/A</v>
      </c>
      <c r="BF29" s="38" t="e">
        <f t="shared" si="20"/>
        <v>#N/A</v>
      </c>
      <c r="BG29" s="38" t="e">
        <f t="shared" si="20"/>
        <v>#N/A</v>
      </c>
      <c r="BH29" s="38" t="e">
        <f t="shared" si="20"/>
        <v>#N/A</v>
      </c>
      <c r="BI29" s="38" t="e">
        <f t="shared" si="20"/>
        <v>#N/A</v>
      </c>
      <c r="BJ29" s="38" t="e">
        <f t="shared" si="20"/>
        <v>#N/A</v>
      </c>
      <c r="BK29" s="38"/>
      <c r="BL29" s="39" t="e">
        <f t="shared" si="20"/>
        <v>#N/A</v>
      </c>
      <c r="BM29" s="39" t="e">
        <f t="shared" ref="BM29:DX29" si="21">IF(AND(BM25=$A25,BM26=$A26,BM27=$A27,BM28=$A28),"",1)</f>
        <v>#N/A</v>
      </c>
      <c r="BN29" s="39" t="e">
        <f t="shared" si="21"/>
        <v>#N/A</v>
      </c>
      <c r="BO29" s="39" t="e">
        <f t="shared" si="21"/>
        <v>#N/A</v>
      </c>
      <c r="BP29" s="39" t="e">
        <f t="shared" si="21"/>
        <v>#N/A</v>
      </c>
      <c r="BQ29" s="39" t="e">
        <f t="shared" si="21"/>
        <v>#N/A</v>
      </c>
      <c r="BR29" s="39" t="e">
        <f t="shared" si="21"/>
        <v>#N/A</v>
      </c>
      <c r="BS29" s="39" t="e">
        <f t="shared" si="21"/>
        <v>#N/A</v>
      </c>
      <c r="BT29" s="39" t="e">
        <f t="shared" si="21"/>
        <v>#N/A</v>
      </c>
      <c r="BU29" s="39" t="e">
        <f t="shared" si="21"/>
        <v>#N/A</v>
      </c>
      <c r="BV29" s="39" t="e">
        <f t="shared" si="21"/>
        <v>#N/A</v>
      </c>
      <c r="BW29" s="39" t="e">
        <f t="shared" si="21"/>
        <v>#N/A</v>
      </c>
      <c r="BX29" s="39" t="e">
        <f t="shared" si="21"/>
        <v>#N/A</v>
      </c>
      <c r="BY29" s="39" t="e">
        <f t="shared" si="21"/>
        <v>#N/A</v>
      </c>
      <c r="BZ29" s="39" t="e">
        <f t="shared" si="21"/>
        <v>#N/A</v>
      </c>
      <c r="CA29" s="39" t="e">
        <f t="shared" si="21"/>
        <v>#N/A</v>
      </c>
      <c r="CB29" s="39" t="e">
        <f t="shared" si="21"/>
        <v>#N/A</v>
      </c>
      <c r="CC29" s="39" t="e">
        <f t="shared" si="21"/>
        <v>#N/A</v>
      </c>
      <c r="CD29" s="39" t="e">
        <f t="shared" si="21"/>
        <v>#N/A</v>
      </c>
      <c r="CE29" s="39" t="e">
        <f t="shared" si="21"/>
        <v>#N/A</v>
      </c>
      <c r="CF29" s="39" t="e">
        <f t="shared" si="21"/>
        <v>#N/A</v>
      </c>
      <c r="CG29" s="39" t="e">
        <f t="shared" si="21"/>
        <v>#N/A</v>
      </c>
      <c r="CH29" s="39" t="e">
        <f t="shared" si="21"/>
        <v>#N/A</v>
      </c>
      <c r="CI29" s="39" t="e">
        <f t="shared" si="21"/>
        <v>#N/A</v>
      </c>
      <c r="CJ29" s="39" t="e">
        <f t="shared" si="21"/>
        <v>#N/A</v>
      </c>
      <c r="CK29" s="39" t="e">
        <f t="shared" si="21"/>
        <v>#N/A</v>
      </c>
      <c r="CL29" s="39" t="e">
        <f t="shared" si="21"/>
        <v>#N/A</v>
      </c>
      <c r="CM29" s="39" t="e">
        <f t="shared" si="21"/>
        <v>#N/A</v>
      </c>
      <c r="CN29" s="39" t="e">
        <f t="shared" si="21"/>
        <v>#N/A</v>
      </c>
      <c r="CO29" s="39" t="e">
        <f t="shared" si="21"/>
        <v>#N/A</v>
      </c>
      <c r="CP29" s="39" t="e">
        <f t="shared" si="21"/>
        <v>#N/A</v>
      </c>
      <c r="CQ29" s="39" t="e">
        <f t="shared" si="21"/>
        <v>#N/A</v>
      </c>
      <c r="CR29" s="39" t="e">
        <f t="shared" si="21"/>
        <v>#N/A</v>
      </c>
      <c r="CS29" s="39" t="e">
        <f t="shared" si="21"/>
        <v>#N/A</v>
      </c>
      <c r="CT29" s="39" t="e">
        <f t="shared" si="21"/>
        <v>#N/A</v>
      </c>
      <c r="CU29" s="39" t="e">
        <f t="shared" si="21"/>
        <v>#N/A</v>
      </c>
      <c r="CV29" s="39" t="e">
        <f t="shared" si="21"/>
        <v>#N/A</v>
      </c>
      <c r="CW29" s="39" t="e">
        <f t="shared" si="21"/>
        <v>#N/A</v>
      </c>
      <c r="CX29" s="39" t="e">
        <f t="shared" si="21"/>
        <v>#N/A</v>
      </c>
      <c r="CY29" s="39" t="e">
        <f t="shared" si="21"/>
        <v>#N/A</v>
      </c>
      <c r="CZ29" s="39" t="e">
        <f t="shared" si="21"/>
        <v>#N/A</v>
      </c>
      <c r="DA29" s="39" t="e">
        <f t="shared" si="21"/>
        <v>#N/A</v>
      </c>
      <c r="DB29" s="39" t="e">
        <f t="shared" si="21"/>
        <v>#N/A</v>
      </c>
      <c r="DC29" s="39" t="e">
        <f t="shared" si="21"/>
        <v>#N/A</v>
      </c>
      <c r="DD29" s="39" t="e">
        <f t="shared" si="21"/>
        <v>#N/A</v>
      </c>
      <c r="DE29" s="39" t="e">
        <f t="shared" si="21"/>
        <v>#N/A</v>
      </c>
      <c r="DF29" s="39" t="e">
        <f t="shared" si="21"/>
        <v>#N/A</v>
      </c>
      <c r="DG29" s="39" t="e">
        <f t="shared" si="21"/>
        <v>#N/A</v>
      </c>
      <c r="DH29" s="39" t="e">
        <f t="shared" si="21"/>
        <v>#N/A</v>
      </c>
      <c r="DI29" s="39" t="e">
        <f t="shared" si="21"/>
        <v>#N/A</v>
      </c>
      <c r="DJ29" s="39" t="e">
        <f t="shared" si="21"/>
        <v>#N/A</v>
      </c>
      <c r="DK29" s="39" t="e">
        <f t="shared" si="21"/>
        <v>#N/A</v>
      </c>
      <c r="DL29" s="39" t="e">
        <f t="shared" si="21"/>
        <v>#N/A</v>
      </c>
      <c r="DM29" s="39" t="e">
        <f t="shared" si="21"/>
        <v>#N/A</v>
      </c>
      <c r="DN29" s="39" t="e">
        <f t="shared" si="21"/>
        <v>#N/A</v>
      </c>
      <c r="DO29" s="39" t="e">
        <f t="shared" si="21"/>
        <v>#N/A</v>
      </c>
      <c r="DP29" s="39" t="e">
        <f t="shared" si="21"/>
        <v>#N/A</v>
      </c>
      <c r="DQ29" s="39" t="e">
        <f t="shared" si="21"/>
        <v>#N/A</v>
      </c>
      <c r="DR29" s="39" t="e">
        <f t="shared" si="21"/>
        <v>#N/A</v>
      </c>
      <c r="DS29" s="39" t="e">
        <f t="shared" si="21"/>
        <v>#N/A</v>
      </c>
      <c r="DT29" s="39" t="e">
        <f t="shared" si="21"/>
        <v>#N/A</v>
      </c>
      <c r="DU29" s="39" t="e">
        <f t="shared" si="21"/>
        <v>#N/A</v>
      </c>
      <c r="DV29" s="39" t="e">
        <f t="shared" si="21"/>
        <v>#N/A</v>
      </c>
      <c r="DW29" s="39" t="e">
        <f t="shared" si="21"/>
        <v>#N/A</v>
      </c>
      <c r="DX29" s="39" t="e">
        <f t="shared" si="21"/>
        <v>#N/A</v>
      </c>
      <c r="DY29" s="39" t="e">
        <f t="shared" ref="DY29:GJ29" si="22">IF(AND(DY25=$A25,DY26=$A26,DY27=$A27,DY28=$A28),"",1)</f>
        <v>#N/A</v>
      </c>
      <c r="DZ29" s="39" t="e">
        <f t="shared" si="22"/>
        <v>#N/A</v>
      </c>
      <c r="EA29" s="39" t="e">
        <f t="shared" si="22"/>
        <v>#N/A</v>
      </c>
      <c r="EB29" s="39" t="e">
        <f t="shared" si="22"/>
        <v>#N/A</v>
      </c>
      <c r="EC29" s="39" t="e">
        <f t="shared" si="22"/>
        <v>#N/A</v>
      </c>
      <c r="ED29" s="39" t="e">
        <f t="shared" si="22"/>
        <v>#N/A</v>
      </c>
      <c r="EE29" s="39" t="e">
        <f t="shared" si="22"/>
        <v>#N/A</v>
      </c>
      <c r="EF29" s="39" t="e">
        <f t="shared" si="22"/>
        <v>#N/A</v>
      </c>
      <c r="EG29" s="39" t="e">
        <f t="shared" si="22"/>
        <v>#N/A</v>
      </c>
      <c r="EH29" s="39" t="e">
        <f t="shared" si="22"/>
        <v>#N/A</v>
      </c>
      <c r="EI29" s="39" t="e">
        <f t="shared" si="22"/>
        <v>#N/A</v>
      </c>
      <c r="EJ29" s="39" t="e">
        <f t="shared" si="22"/>
        <v>#N/A</v>
      </c>
      <c r="EK29" s="39" t="e">
        <f t="shared" si="22"/>
        <v>#N/A</v>
      </c>
      <c r="EL29" s="39" t="e">
        <f t="shared" si="22"/>
        <v>#N/A</v>
      </c>
      <c r="EM29" s="39" t="e">
        <f t="shared" si="22"/>
        <v>#N/A</v>
      </c>
      <c r="EN29" s="39" t="e">
        <f t="shared" si="22"/>
        <v>#N/A</v>
      </c>
      <c r="EO29" s="39" t="e">
        <f t="shared" si="22"/>
        <v>#N/A</v>
      </c>
      <c r="EP29" s="39" t="e">
        <f t="shared" si="22"/>
        <v>#N/A</v>
      </c>
      <c r="EQ29" s="39" t="e">
        <f t="shared" si="22"/>
        <v>#N/A</v>
      </c>
      <c r="ER29" s="39" t="e">
        <f t="shared" si="22"/>
        <v>#N/A</v>
      </c>
      <c r="ES29" s="39" t="e">
        <f t="shared" si="22"/>
        <v>#N/A</v>
      </c>
      <c r="ET29" s="39" t="e">
        <f t="shared" si="22"/>
        <v>#N/A</v>
      </c>
      <c r="EU29" s="39" t="e">
        <f t="shared" si="22"/>
        <v>#N/A</v>
      </c>
      <c r="EV29" s="39" t="e">
        <f t="shared" si="22"/>
        <v>#N/A</v>
      </c>
      <c r="EW29" s="39" t="e">
        <f t="shared" si="22"/>
        <v>#N/A</v>
      </c>
      <c r="EX29" s="39" t="e">
        <f t="shared" si="22"/>
        <v>#N/A</v>
      </c>
      <c r="EY29" s="39" t="e">
        <f t="shared" si="22"/>
        <v>#N/A</v>
      </c>
      <c r="EZ29" s="39" t="e">
        <f t="shared" si="22"/>
        <v>#N/A</v>
      </c>
      <c r="FA29" s="39" t="e">
        <f t="shared" si="22"/>
        <v>#N/A</v>
      </c>
      <c r="FB29" s="39" t="e">
        <f t="shared" si="22"/>
        <v>#N/A</v>
      </c>
      <c r="FC29" s="39" t="e">
        <f t="shared" si="22"/>
        <v>#N/A</v>
      </c>
      <c r="FD29" s="39" t="e">
        <f t="shared" si="22"/>
        <v>#N/A</v>
      </c>
      <c r="FE29" s="39" t="e">
        <f t="shared" si="22"/>
        <v>#N/A</v>
      </c>
      <c r="FF29" s="39" t="e">
        <f t="shared" si="22"/>
        <v>#N/A</v>
      </c>
      <c r="FG29" s="39" t="e">
        <f t="shared" si="22"/>
        <v>#N/A</v>
      </c>
      <c r="FH29" s="39" t="e">
        <f t="shared" si="22"/>
        <v>#N/A</v>
      </c>
      <c r="FI29" s="39" t="e">
        <f t="shared" si="22"/>
        <v>#N/A</v>
      </c>
      <c r="FJ29" s="39" t="e">
        <f t="shared" si="22"/>
        <v>#N/A</v>
      </c>
      <c r="FK29" s="39" t="e">
        <f t="shared" si="22"/>
        <v>#N/A</v>
      </c>
      <c r="FL29" s="39" t="e">
        <f t="shared" si="22"/>
        <v>#N/A</v>
      </c>
      <c r="FM29" s="39" t="e">
        <f t="shared" si="22"/>
        <v>#N/A</v>
      </c>
      <c r="FN29" s="39" t="e">
        <f t="shared" si="22"/>
        <v>#N/A</v>
      </c>
      <c r="FO29" s="39" t="e">
        <f t="shared" si="22"/>
        <v>#N/A</v>
      </c>
      <c r="FP29" s="39" t="e">
        <f t="shared" si="22"/>
        <v>#N/A</v>
      </c>
      <c r="FQ29" s="39" t="e">
        <f t="shared" si="22"/>
        <v>#N/A</v>
      </c>
      <c r="FR29" s="39" t="e">
        <f t="shared" si="22"/>
        <v>#N/A</v>
      </c>
      <c r="FS29" s="39" t="e">
        <f t="shared" si="22"/>
        <v>#N/A</v>
      </c>
      <c r="FT29" s="39" t="e">
        <f t="shared" si="22"/>
        <v>#N/A</v>
      </c>
      <c r="FU29" s="39" t="e">
        <f t="shared" si="22"/>
        <v>#N/A</v>
      </c>
      <c r="FV29" s="39" t="e">
        <f t="shared" si="22"/>
        <v>#N/A</v>
      </c>
      <c r="FW29" s="39" t="e">
        <f t="shared" si="22"/>
        <v>#N/A</v>
      </c>
      <c r="FX29" s="39" t="e">
        <f t="shared" si="22"/>
        <v>#N/A</v>
      </c>
      <c r="FY29" s="39" t="e">
        <f t="shared" si="22"/>
        <v>#N/A</v>
      </c>
      <c r="FZ29" s="39" t="e">
        <f t="shared" si="22"/>
        <v>#N/A</v>
      </c>
      <c r="GA29" s="39" t="e">
        <f t="shared" si="22"/>
        <v>#N/A</v>
      </c>
      <c r="GB29" s="39" t="e">
        <f t="shared" si="22"/>
        <v>#N/A</v>
      </c>
      <c r="GC29" s="39" t="e">
        <f t="shared" si="22"/>
        <v>#N/A</v>
      </c>
      <c r="GD29" s="39" t="e">
        <f t="shared" si="22"/>
        <v>#N/A</v>
      </c>
      <c r="GE29" s="39" t="e">
        <f t="shared" si="22"/>
        <v>#N/A</v>
      </c>
      <c r="GF29" s="39" t="e">
        <f t="shared" si="22"/>
        <v>#N/A</v>
      </c>
      <c r="GG29" s="39" t="e">
        <f t="shared" si="22"/>
        <v>#N/A</v>
      </c>
      <c r="GH29" s="39" t="e">
        <f t="shared" si="22"/>
        <v>#N/A</v>
      </c>
      <c r="GI29" s="39" t="e">
        <f t="shared" si="22"/>
        <v>#N/A</v>
      </c>
      <c r="GJ29" s="39" t="e">
        <f t="shared" si="22"/>
        <v>#N/A</v>
      </c>
      <c r="GK29" s="39" t="e">
        <f t="shared" ref="GK29:GV29" si="23">IF(AND(GK25=$A25,GK26=$A26,GK27=$A27,GK28=$A28),"",1)</f>
        <v>#N/A</v>
      </c>
      <c r="GL29" s="39" t="e">
        <f t="shared" si="23"/>
        <v>#N/A</v>
      </c>
      <c r="GM29" s="39" t="e">
        <f t="shared" si="23"/>
        <v>#N/A</v>
      </c>
      <c r="GN29" s="39" t="e">
        <f t="shared" si="23"/>
        <v>#N/A</v>
      </c>
      <c r="GO29" s="39" t="e">
        <f t="shared" si="23"/>
        <v>#N/A</v>
      </c>
      <c r="GP29" s="39" t="e">
        <f t="shared" si="23"/>
        <v>#N/A</v>
      </c>
      <c r="GQ29" s="39" t="e">
        <f t="shared" si="23"/>
        <v>#N/A</v>
      </c>
      <c r="GR29" s="39" t="e">
        <f t="shared" si="23"/>
        <v>#N/A</v>
      </c>
      <c r="GS29" s="39" t="e">
        <f t="shared" si="23"/>
        <v>#N/A</v>
      </c>
      <c r="GT29" s="39" t="e">
        <f t="shared" si="23"/>
        <v>#N/A</v>
      </c>
      <c r="GU29" s="39" t="e">
        <f t="shared" si="23"/>
        <v>#N/A</v>
      </c>
      <c r="GV29" s="39" t="e">
        <f t="shared" si="23"/>
        <v>#N/A</v>
      </c>
    </row>
    <row r="30" spans="1:204" s="24" customFormat="1" x14ac:dyDescent="0.25">
      <c r="A30" s="35"/>
      <c r="B30" s="66" t="s">
        <v>144</v>
      </c>
      <c r="C30" s="66"/>
      <c r="D30" s="66"/>
      <c r="E30" s="66"/>
      <c r="F30" s="66"/>
      <c r="G30" s="58" t="e">
        <f>SUM(K29:BL29)</f>
        <v>#N/A</v>
      </c>
      <c r="L30" s="27"/>
      <c r="AA30" s="27"/>
      <c r="AB30" s="27"/>
      <c r="AC30" s="27"/>
      <c r="AF30" s="27"/>
      <c r="AH30" s="27"/>
      <c r="AI30" s="27"/>
      <c r="AL30" s="27"/>
      <c r="AM30" s="27"/>
      <c r="AS30" s="27"/>
      <c r="AT30" s="27"/>
      <c r="AU30" s="27"/>
      <c r="AV30" s="27"/>
      <c r="AW30" s="27"/>
      <c r="AX30" s="27"/>
      <c r="AY30" s="27"/>
      <c r="BA30" s="27"/>
      <c r="BB30" s="27"/>
      <c r="BD30" s="27"/>
      <c r="BK30" s="27"/>
    </row>
    <row r="31" spans="1:204" ht="9.75" customHeight="1" x14ac:dyDescent="0.25">
      <c r="B31" s="23"/>
      <c r="C31" s="23"/>
      <c r="D31" s="23"/>
      <c r="E31" s="23"/>
      <c r="F31" s="23"/>
      <c r="G31" s="23"/>
    </row>
    <row r="32" spans="1:204" x14ac:dyDescent="0.25">
      <c r="B32" s="20" t="s">
        <v>137</v>
      </c>
      <c r="C32" s="20"/>
      <c r="D32" s="20"/>
      <c r="E32" s="20"/>
      <c r="F32" s="20"/>
      <c r="G32" s="20"/>
    </row>
    <row r="33" spans="1:204" x14ac:dyDescent="0.25">
      <c r="A33" s="35">
        <v>3</v>
      </c>
      <c r="B33" s="42" t="s">
        <v>74</v>
      </c>
      <c r="C33" s="42" t="s">
        <v>75</v>
      </c>
      <c r="D33" s="42">
        <v>1104111</v>
      </c>
      <c r="E33" s="42" t="s">
        <v>76</v>
      </c>
      <c r="F33" s="42">
        <v>1104111105</v>
      </c>
      <c r="G33" s="42" t="s">
        <v>82</v>
      </c>
      <c r="M33" s="6" t="e">
        <f t="shared" ref="M33" si="24">RANK(M9,M$9:M$11,1)</f>
        <v>#N/A</v>
      </c>
      <c r="N33" s="6" t="e">
        <f t="shared" ref="N33:BL33" si="25">RANK(N9,N$9:N$11,1)</f>
        <v>#N/A</v>
      </c>
      <c r="O33" s="6" t="e">
        <f t="shared" si="25"/>
        <v>#N/A</v>
      </c>
      <c r="P33" s="6" t="e">
        <f t="shared" si="25"/>
        <v>#N/A</v>
      </c>
      <c r="Q33" s="6" t="e">
        <f t="shared" si="25"/>
        <v>#N/A</v>
      </c>
      <c r="R33" s="6" t="e">
        <f t="shared" si="25"/>
        <v>#N/A</v>
      </c>
      <c r="S33" s="6" t="e">
        <f t="shared" si="25"/>
        <v>#N/A</v>
      </c>
      <c r="T33" s="6" t="e">
        <f t="shared" si="25"/>
        <v>#N/A</v>
      </c>
      <c r="U33" s="6" t="e">
        <f t="shared" si="25"/>
        <v>#N/A</v>
      </c>
      <c r="V33" s="6" t="e">
        <f t="shared" si="25"/>
        <v>#N/A</v>
      </c>
      <c r="W33" s="6" t="e">
        <f t="shared" si="25"/>
        <v>#N/A</v>
      </c>
      <c r="X33" s="6" t="e">
        <f t="shared" si="25"/>
        <v>#N/A</v>
      </c>
      <c r="Z33" s="6" t="e">
        <f t="shared" si="25"/>
        <v>#N/A</v>
      </c>
      <c r="AD33" s="6" t="e">
        <f t="shared" si="25"/>
        <v>#N/A</v>
      </c>
      <c r="AE33" s="6" t="e">
        <f t="shared" si="25"/>
        <v>#N/A</v>
      </c>
      <c r="AG33" s="6" t="e">
        <f t="shared" si="25"/>
        <v>#N/A</v>
      </c>
      <c r="AJ33" s="6" t="e">
        <f t="shared" si="25"/>
        <v>#N/A</v>
      </c>
      <c r="AK33" s="6" t="e">
        <f t="shared" si="25"/>
        <v>#N/A</v>
      </c>
      <c r="AN33" s="6" t="e">
        <f t="shared" si="25"/>
        <v>#N/A</v>
      </c>
      <c r="AO33" s="6" t="e">
        <f t="shared" si="25"/>
        <v>#N/A</v>
      </c>
      <c r="AP33" s="6" t="e">
        <f t="shared" si="25"/>
        <v>#N/A</v>
      </c>
      <c r="AQ33" s="6" t="e">
        <f t="shared" si="25"/>
        <v>#N/A</v>
      </c>
      <c r="AS33" s="6" t="e">
        <f t="shared" si="25"/>
        <v>#N/A</v>
      </c>
      <c r="AZ33" s="6" t="e">
        <f t="shared" si="25"/>
        <v>#N/A</v>
      </c>
      <c r="BC33" s="6" t="e">
        <f t="shared" si="25"/>
        <v>#N/A</v>
      </c>
      <c r="BE33" s="6" t="e">
        <f t="shared" si="25"/>
        <v>#N/A</v>
      </c>
      <c r="BF33" s="6" t="e">
        <f t="shared" si="25"/>
        <v>#N/A</v>
      </c>
      <c r="BG33" s="6" t="e">
        <f t="shared" si="25"/>
        <v>#N/A</v>
      </c>
      <c r="BH33" s="6" t="e">
        <f t="shared" si="25"/>
        <v>#N/A</v>
      </c>
      <c r="BI33" s="6" t="e">
        <f t="shared" si="25"/>
        <v>#N/A</v>
      </c>
      <c r="BJ33" s="6" t="e">
        <f t="shared" si="25"/>
        <v>#N/A</v>
      </c>
      <c r="BL33" s="6" t="e">
        <f t="shared" si="25"/>
        <v>#N/A</v>
      </c>
      <c r="BM33" s="6" t="e">
        <f t="shared" ref="BM33:DX33" si="26">RANK(BM9,BM$9:BM$11,1)</f>
        <v>#N/A</v>
      </c>
      <c r="BN33" s="6" t="e">
        <f t="shared" si="26"/>
        <v>#N/A</v>
      </c>
      <c r="BO33" s="6" t="e">
        <f t="shared" si="26"/>
        <v>#N/A</v>
      </c>
      <c r="BP33" s="6" t="e">
        <f t="shared" si="26"/>
        <v>#N/A</v>
      </c>
      <c r="BQ33" s="6" t="e">
        <f t="shared" si="26"/>
        <v>#N/A</v>
      </c>
      <c r="BR33" s="6" t="e">
        <f t="shared" si="26"/>
        <v>#N/A</v>
      </c>
      <c r="BS33" s="6" t="e">
        <f t="shared" si="26"/>
        <v>#N/A</v>
      </c>
      <c r="BT33" s="6" t="e">
        <f t="shared" si="26"/>
        <v>#N/A</v>
      </c>
      <c r="BU33" s="6" t="e">
        <f t="shared" si="26"/>
        <v>#N/A</v>
      </c>
      <c r="BV33" s="6" t="e">
        <f t="shared" si="26"/>
        <v>#N/A</v>
      </c>
      <c r="BW33" s="6" t="e">
        <f t="shared" si="26"/>
        <v>#N/A</v>
      </c>
      <c r="BX33" s="6" t="e">
        <f t="shared" si="26"/>
        <v>#N/A</v>
      </c>
      <c r="BY33" s="6" t="e">
        <f t="shared" si="26"/>
        <v>#N/A</v>
      </c>
      <c r="BZ33" s="6" t="e">
        <f t="shared" si="26"/>
        <v>#N/A</v>
      </c>
      <c r="CA33" s="6" t="e">
        <f t="shared" si="26"/>
        <v>#N/A</v>
      </c>
      <c r="CB33" s="6" t="e">
        <f t="shared" si="26"/>
        <v>#N/A</v>
      </c>
      <c r="CC33" s="6" t="e">
        <f t="shared" si="26"/>
        <v>#N/A</v>
      </c>
      <c r="CD33" s="6" t="e">
        <f t="shared" si="26"/>
        <v>#N/A</v>
      </c>
      <c r="CE33" s="6" t="e">
        <f t="shared" si="26"/>
        <v>#N/A</v>
      </c>
      <c r="CF33" s="6" t="e">
        <f t="shared" si="26"/>
        <v>#N/A</v>
      </c>
      <c r="CG33" s="6" t="e">
        <f t="shared" si="26"/>
        <v>#N/A</v>
      </c>
      <c r="CH33" s="6" t="e">
        <f t="shared" si="26"/>
        <v>#N/A</v>
      </c>
      <c r="CI33" s="6" t="e">
        <f t="shared" si="26"/>
        <v>#N/A</v>
      </c>
      <c r="CJ33" s="6" t="e">
        <f t="shared" si="26"/>
        <v>#N/A</v>
      </c>
      <c r="CK33" s="6" t="e">
        <f t="shared" si="26"/>
        <v>#N/A</v>
      </c>
      <c r="CL33" s="6" t="e">
        <f t="shared" si="26"/>
        <v>#N/A</v>
      </c>
      <c r="CM33" s="6" t="e">
        <f t="shared" si="26"/>
        <v>#N/A</v>
      </c>
      <c r="CN33" s="6" t="e">
        <f t="shared" si="26"/>
        <v>#N/A</v>
      </c>
      <c r="CO33" s="6" t="e">
        <f t="shared" si="26"/>
        <v>#N/A</v>
      </c>
      <c r="CP33" s="6" t="e">
        <f t="shared" si="26"/>
        <v>#N/A</v>
      </c>
      <c r="CQ33" s="6" t="e">
        <f t="shared" si="26"/>
        <v>#N/A</v>
      </c>
      <c r="CR33" s="6" t="e">
        <f t="shared" si="26"/>
        <v>#N/A</v>
      </c>
      <c r="CS33" s="6" t="e">
        <f t="shared" si="26"/>
        <v>#N/A</v>
      </c>
      <c r="CT33" s="6" t="e">
        <f t="shared" si="26"/>
        <v>#N/A</v>
      </c>
      <c r="CU33" s="6" t="e">
        <f t="shared" si="26"/>
        <v>#N/A</v>
      </c>
      <c r="CV33" s="6" t="e">
        <f t="shared" si="26"/>
        <v>#N/A</v>
      </c>
      <c r="CW33" s="6" t="e">
        <f t="shared" si="26"/>
        <v>#N/A</v>
      </c>
      <c r="CX33" s="6" t="e">
        <f t="shared" si="26"/>
        <v>#N/A</v>
      </c>
      <c r="CY33" s="6" t="e">
        <f t="shared" si="26"/>
        <v>#N/A</v>
      </c>
      <c r="CZ33" s="6" t="e">
        <f t="shared" si="26"/>
        <v>#N/A</v>
      </c>
      <c r="DA33" s="6" t="e">
        <f t="shared" si="26"/>
        <v>#N/A</v>
      </c>
      <c r="DB33" s="6" t="e">
        <f t="shared" si="26"/>
        <v>#N/A</v>
      </c>
      <c r="DC33" s="6" t="e">
        <f t="shared" si="26"/>
        <v>#N/A</v>
      </c>
      <c r="DD33" s="6" t="e">
        <f t="shared" si="26"/>
        <v>#N/A</v>
      </c>
      <c r="DE33" s="6" t="e">
        <f t="shared" si="26"/>
        <v>#N/A</v>
      </c>
      <c r="DF33" s="6" t="e">
        <f t="shared" si="26"/>
        <v>#N/A</v>
      </c>
      <c r="DG33" s="6" t="e">
        <f t="shared" si="26"/>
        <v>#N/A</v>
      </c>
      <c r="DH33" s="6" t="e">
        <f t="shared" si="26"/>
        <v>#N/A</v>
      </c>
      <c r="DI33" s="6" t="e">
        <f t="shared" si="26"/>
        <v>#N/A</v>
      </c>
      <c r="DJ33" s="6" t="e">
        <f t="shared" si="26"/>
        <v>#N/A</v>
      </c>
      <c r="DK33" s="6" t="e">
        <f t="shared" si="26"/>
        <v>#N/A</v>
      </c>
      <c r="DL33" s="6" t="e">
        <f t="shared" si="26"/>
        <v>#N/A</v>
      </c>
      <c r="DM33" s="6" t="e">
        <f t="shared" si="26"/>
        <v>#N/A</v>
      </c>
      <c r="DN33" s="6" t="e">
        <f t="shared" si="26"/>
        <v>#N/A</v>
      </c>
      <c r="DO33" s="6" t="e">
        <f t="shared" si="26"/>
        <v>#N/A</v>
      </c>
      <c r="DP33" s="6" t="e">
        <f t="shared" si="26"/>
        <v>#N/A</v>
      </c>
      <c r="DQ33" s="6" t="e">
        <f t="shared" si="26"/>
        <v>#N/A</v>
      </c>
      <c r="DR33" s="6" t="e">
        <f t="shared" si="26"/>
        <v>#N/A</v>
      </c>
      <c r="DS33" s="6" t="e">
        <f t="shared" si="26"/>
        <v>#N/A</v>
      </c>
      <c r="DT33" s="6" t="e">
        <f t="shared" si="26"/>
        <v>#N/A</v>
      </c>
      <c r="DU33" s="6" t="e">
        <f t="shared" si="26"/>
        <v>#N/A</v>
      </c>
      <c r="DV33" s="6" t="e">
        <f t="shared" si="26"/>
        <v>#N/A</v>
      </c>
      <c r="DW33" s="6" t="e">
        <f t="shared" si="26"/>
        <v>#N/A</v>
      </c>
      <c r="DX33" s="6" t="e">
        <f t="shared" si="26"/>
        <v>#N/A</v>
      </c>
      <c r="DY33" s="6" t="e">
        <f t="shared" ref="DY33:GJ33" si="27">RANK(DY9,DY$9:DY$11,1)</f>
        <v>#N/A</v>
      </c>
      <c r="DZ33" s="6" t="e">
        <f t="shared" si="27"/>
        <v>#N/A</v>
      </c>
      <c r="EA33" s="6" t="e">
        <f t="shared" si="27"/>
        <v>#N/A</v>
      </c>
      <c r="EB33" s="6" t="e">
        <f t="shared" si="27"/>
        <v>#N/A</v>
      </c>
      <c r="EC33" s="6" t="e">
        <f t="shared" si="27"/>
        <v>#N/A</v>
      </c>
      <c r="ED33" s="6" t="e">
        <f t="shared" si="27"/>
        <v>#N/A</v>
      </c>
      <c r="EE33" s="6" t="e">
        <f t="shared" si="27"/>
        <v>#N/A</v>
      </c>
      <c r="EF33" s="6" t="e">
        <f t="shared" si="27"/>
        <v>#N/A</v>
      </c>
      <c r="EG33" s="6" t="e">
        <f t="shared" si="27"/>
        <v>#N/A</v>
      </c>
      <c r="EH33" s="6" t="e">
        <f t="shared" si="27"/>
        <v>#N/A</v>
      </c>
      <c r="EI33" s="6" t="e">
        <f t="shared" si="27"/>
        <v>#N/A</v>
      </c>
      <c r="EJ33" s="6" t="e">
        <f t="shared" si="27"/>
        <v>#N/A</v>
      </c>
      <c r="EK33" s="6" t="e">
        <f t="shared" si="27"/>
        <v>#N/A</v>
      </c>
      <c r="EL33" s="6" t="e">
        <f t="shared" si="27"/>
        <v>#N/A</v>
      </c>
      <c r="EM33" s="6" t="e">
        <f t="shared" si="27"/>
        <v>#N/A</v>
      </c>
      <c r="EN33" s="6" t="e">
        <f t="shared" si="27"/>
        <v>#N/A</v>
      </c>
      <c r="EO33" s="6" t="e">
        <f t="shared" si="27"/>
        <v>#N/A</v>
      </c>
      <c r="EP33" s="6" t="e">
        <f t="shared" si="27"/>
        <v>#N/A</v>
      </c>
      <c r="EQ33" s="6" t="e">
        <f t="shared" si="27"/>
        <v>#N/A</v>
      </c>
      <c r="ER33" s="6" t="e">
        <f t="shared" si="27"/>
        <v>#N/A</v>
      </c>
      <c r="ES33" s="6" t="e">
        <f t="shared" si="27"/>
        <v>#N/A</v>
      </c>
      <c r="ET33" s="6" t="e">
        <f t="shared" si="27"/>
        <v>#N/A</v>
      </c>
      <c r="EU33" s="6" t="e">
        <f t="shared" si="27"/>
        <v>#N/A</v>
      </c>
      <c r="EV33" s="6" t="e">
        <f t="shared" si="27"/>
        <v>#N/A</v>
      </c>
      <c r="EW33" s="6" t="e">
        <f t="shared" si="27"/>
        <v>#N/A</v>
      </c>
      <c r="EX33" s="6" t="e">
        <f t="shared" si="27"/>
        <v>#N/A</v>
      </c>
      <c r="EY33" s="6" t="e">
        <f t="shared" si="27"/>
        <v>#N/A</v>
      </c>
      <c r="EZ33" s="6" t="e">
        <f t="shared" si="27"/>
        <v>#N/A</v>
      </c>
      <c r="FA33" s="6" t="e">
        <f t="shared" si="27"/>
        <v>#N/A</v>
      </c>
      <c r="FB33" s="6" t="e">
        <f t="shared" si="27"/>
        <v>#N/A</v>
      </c>
      <c r="FC33" s="6" t="e">
        <f t="shared" si="27"/>
        <v>#N/A</v>
      </c>
      <c r="FD33" s="6" t="e">
        <f t="shared" si="27"/>
        <v>#N/A</v>
      </c>
      <c r="FE33" s="6" t="e">
        <f t="shared" si="27"/>
        <v>#N/A</v>
      </c>
      <c r="FF33" s="6" t="e">
        <f t="shared" si="27"/>
        <v>#N/A</v>
      </c>
      <c r="FG33" s="6" t="e">
        <f t="shared" si="27"/>
        <v>#N/A</v>
      </c>
      <c r="FH33" s="6" t="e">
        <f t="shared" si="27"/>
        <v>#N/A</v>
      </c>
      <c r="FI33" s="6" t="e">
        <f t="shared" si="27"/>
        <v>#N/A</v>
      </c>
      <c r="FJ33" s="6" t="e">
        <f t="shared" si="27"/>
        <v>#N/A</v>
      </c>
      <c r="FK33" s="6" t="e">
        <f t="shared" si="27"/>
        <v>#N/A</v>
      </c>
      <c r="FL33" s="6" t="e">
        <f t="shared" si="27"/>
        <v>#N/A</v>
      </c>
      <c r="FM33" s="6" t="e">
        <f t="shared" si="27"/>
        <v>#N/A</v>
      </c>
      <c r="FN33" s="6" t="e">
        <f t="shared" si="27"/>
        <v>#N/A</v>
      </c>
      <c r="FO33" s="6" t="e">
        <f t="shared" si="27"/>
        <v>#N/A</v>
      </c>
      <c r="FP33" s="6" t="e">
        <f t="shared" si="27"/>
        <v>#N/A</v>
      </c>
      <c r="FQ33" s="6" t="e">
        <f t="shared" si="27"/>
        <v>#N/A</v>
      </c>
      <c r="FR33" s="6" t="e">
        <f t="shared" si="27"/>
        <v>#N/A</v>
      </c>
      <c r="FS33" s="6" t="e">
        <f t="shared" si="27"/>
        <v>#N/A</v>
      </c>
      <c r="FT33" s="6" t="e">
        <f t="shared" si="27"/>
        <v>#N/A</v>
      </c>
      <c r="FU33" s="6" t="e">
        <f t="shared" si="27"/>
        <v>#N/A</v>
      </c>
      <c r="FV33" s="6" t="e">
        <f t="shared" si="27"/>
        <v>#N/A</v>
      </c>
      <c r="FW33" s="6" t="e">
        <f t="shared" si="27"/>
        <v>#N/A</v>
      </c>
      <c r="FX33" s="6" t="e">
        <f t="shared" si="27"/>
        <v>#N/A</v>
      </c>
      <c r="FY33" s="6" t="e">
        <f t="shared" si="27"/>
        <v>#N/A</v>
      </c>
      <c r="FZ33" s="6" t="e">
        <f t="shared" si="27"/>
        <v>#N/A</v>
      </c>
      <c r="GA33" s="6" t="e">
        <f t="shared" si="27"/>
        <v>#N/A</v>
      </c>
      <c r="GB33" s="6" t="e">
        <f t="shared" si="27"/>
        <v>#N/A</v>
      </c>
      <c r="GC33" s="6" t="e">
        <f t="shared" si="27"/>
        <v>#N/A</v>
      </c>
      <c r="GD33" s="6" t="e">
        <f t="shared" si="27"/>
        <v>#N/A</v>
      </c>
      <c r="GE33" s="6" t="e">
        <f t="shared" si="27"/>
        <v>#N/A</v>
      </c>
      <c r="GF33" s="6" t="e">
        <f t="shared" si="27"/>
        <v>#N/A</v>
      </c>
      <c r="GG33" s="6" t="e">
        <f t="shared" si="27"/>
        <v>#N/A</v>
      </c>
      <c r="GH33" s="6" t="e">
        <f t="shared" si="27"/>
        <v>#N/A</v>
      </c>
      <c r="GI33" s="6" t="e">
        <f t="shared" si="27"/>
        <v>#N/A</v>
      </c>
      <c r="GJ33" s="6" t="e">
        <f t="shared" si="27"/>
        <v>#N/A</v>
      </c>
      <c r="GK33" s="6" t="e">
        <f t="shared" ref="GK33:GV33" si="28">RANK(GK9,GK$9:GK$11,1)</f>
        <v>#N/A</v>
      </c>
      <c r="GL33" s="6" t="e">
        <f t="shared" si="28"/>
        <v>#N/A</v>
      </c>
      <c r="GM33" s="6" t="e">
        <f t="shared" si="28"/>
        <v>#N/A</v>
      </c>
      <c r="GN33" s="6" t="e">
        <f t="shared" si="28"/>
        <v>#N/A</v>
      </c>
      <c r="GO33" s="6" t="e">
        <f t="shared" si="28"/>
        <v>#N/A</v>
      </c>
      <c r="GP33" s="6" t="e">
        <f t="shared" si="28"/>
        <v>#N/A</v>
      </c>
      <c r="GQ33" s="6" t="e">
        <f t="shared" si="28"/>
        <v>#N/A</v>
      </c>
      <c r="GR33" s="6" t="e">
        <f t="shared" si="28"/>
        <v>#N/A</v>
      </c>
      <c r="GS33" s="6" t="e">
        <f t="shared" si="28"/>
        <v>#N/A</v>
      </c>
      <c r="GT33" s="6" t="e">
        <f t="shared" si="28"/>
        <v>#N/A</v>
      </c>
      <c r="GU33" s="6" t="e">
        <f t="shared" si="28"/>
        <v>#N/A</v>
      </c>
      <c r="GV33" s="6" t="e">
        <f t="shared" si="28"/>
        <v>#N/A</v>
      </c>
    </row>
    <row r="34" spans="1:204" x14ac:dyDescent="0.25">
      <c r="A34" s="35">
        <v>2</v>
      </c>
      <c r="B34" s="42" t="s">
        <v>74</v>
      </c>
      <c r="C34" s="42" t="s">
        <v>75</v>
      </c>
      <c r="D34" s="42">
        <v>1104111</v>
      </c>
      <c r="E34" s="42" t="s">
        <v>76</v>
      </c>
      <c r="F34" s="42">
        <v>1104111106</v>
      </c>
      <c r="G34" s="42" t="s">
        <v>83</v>
      </c>
      <c r="M34" s="6" t="e">
        <f t="shared" ref="M34:M35" si="29">RANK(M10,M$9:M$11,1)</f>
        <v>#N/A</v>
      </c>
      <c r="N34" s="6" t="e">
        <f t="shared" ref="N34:BL34" si="30">RANK(N10,N$9:N$11,1)</f>
        <v>#N/A</v>
      </c>
      <c r="O34" s="6" t="e">
        <f t="shared" si="30"/>
        <v>#N/A</v>
      </c>
      <c r="P34" s="6" t="e">
        <f t="shared" si="30"/>
        <v>#N/A</v>
      </c>
      <c r="Q34" s="6" t="e">
        <f t="shared" si="30"/>
        <v>#N/A</v>
      </c>
      <c r="R34" s="6" t="e">
        <f t="shared" si="30"/>
        <v>#N/A</v>
      </c>
      <c r="S34" s="6" t="e">
        <f t="shared" si="30"/>
        <v>#N/A</v>
      </c>
      <c r="T34" s="6" t="e">
        <f t="shared" si="30"/>
        <v>#N/A</v>
      </c>
      <c r="U34" s="6" t="e">
        <f t="shared" si="30"/>
        <v>#N/A</v>
      </c>
      <c r="V34" s="6" t="e">
        <f t="shared" si="30"/>
        <v>#N/A</v>
      </c>
      <c r="W34" s="6" t="e">
        <f t="shared" si="30"/>
        <v>#N/A</v>
      </c>
      <c r="X34" s="6" t="e">
        <f t="shared" si="30"/>
        <v>#N/A</v>
      </c>
      <c r="Z34" s="6" t="e">
        <f t="shared" si="30"/>
        <v>#N/A</v>
      </c>
      <c r="AD34" s="6" t="e">
        <f t="shared" si="30"/>
        <v>#N/A</v>
      </c>
      <c r="AE34" s="6" t="e">
        <f t="shared" si="30"/>
        <v>#N/A</v>
      </c>
      <c r="AG34" s="6" t="e">
        <f t="shared" si="30"/>
        <v>#N/A</v>
      </c>
      <c r="AJ34" s="6" t="e">
        <f t="shared" si="30"/>
        <v>#N/A</v>
      </c>
      <c r="AK34" s="6" t="e">
        <f t="shared" si="30"/>
        <v>#N/A</v>
      </c>
      <c r="AN34" s="6" t="e">
        <f t="shared" si="30"/>
        <v>#N/A</v>
      </c>
      <c r="AO34" s="6" t="e">
        <f t="shared" si="30"/>
        <v>#N/A</v>
      </c>
      <c r="AP34" s="6" t="e">
        <f t="shared" si="30"/>
        <v>#N/A</v>
      </c>
      <c r="AQ34" s="6" t="e">
        <f t="shared" si="30"/>
        <v>#N/A</v>
      </c>
      <c r="AS34" s="6" t="e">
        <f t="shared" si="30"/>
        <v>#N/A</v>
      </c>
      <c r="AZ34" s="6" t="e">
        <f t="shared" si="30"/>
        <v>#N/A</v>
      </c>
      <c r="BC34" s="6" t="e">
        <f t="shared" si="30"/>
        <v>#N/A</v>
      </c>
      <c r="BE34" s="6" t="e">
        <f t="shared" si="30"/>
        <v>#N/A</v>
      </c>
      <c r="BF34" s="6" t="e">
        <f t="shared" si="30"/>
        <v>#N/A</v>
      </c>
      <c r="BG34" s="6" t="e">
        <f t="shared" si="30"/>
        <v>#N/A</v>
      </c>
      <c r="BH34" s="6" t="e">
        <f t="shared" si="30"/>
        <v>#N/A</v>
      </c>
      <c r="BI34" s="6" t="e">
        <f t="shared" si="30"/>
        <v>#N/A</v>
      </c>
      <c r="BJ34" s="6" t="e">
        <f t="shared" si="30"/>
        <v>#N/A</v>
      </c>
      <c r="BL34" s="6" t="e">
        <f t="shared" si="30"/>
        <v>#N/A</v>
      </c>
      <c r="BM34" s="6" t="e">
        <f t="shared" ref="BM34:DX34" si="31">RANK(BM10,BM$9:BM$11,1)</f>
        <v>#N/A</v>
      </c>
      <c r="BN34" s="6" t="e">
        <f t="shared" si="31"/>
        <v>#N/A</v>
      </c>
      <c r="BO34" s="6" t="e">
        <f t="shared" si="31"/>
        <v>#N/A</v>
      </c>
      <c r="BP34" s="6" t="e">
        <f t="shared" si="31"/>
        <v>#N/A</v>
      </c>
      <c r="BQ34" s="6" t="e">
        <f t="shared" si="31"/>
        <v>#N/A</v>
      </c>
      <c r="BR34" s="6" t="e">
        <f t="shared" si="31"/>
        <v>#N/A</v>
      </c>
      <c r="BS34" s="6" t="e">
        <f t="shared" si="31"/>
        <v>#N/A</v>
      </c>
      <c r="BT34" s="6" t="e">
        <f t="shared" si="31"/>
        <v>#N/A</v>
      </c>
      <c r="BU34" s="6" t="e">
        <f t="shared" si="31"/>
        <v>#N/A</v>
      </c>
      <c r="BV34" s="6" t="e">
        <f t="shared" si="31"/>
        <v>#N/A</v>
      </c>
      <c r="BW34" s="6" t="e">
        <f t="shared" si="31"/>
        <v>#N/A</v>
      </c>
      <c r="BX34" s="6" t="e">
        <f t="shared" si="31"/>
        <v>#N/A</v>
      </c>
      <c r="BY34" s="6" t="e">
        <f t="shared" si="31"/>
        <v>#N/A</v>
      </c>
      <c r="BZ34" s="6" t="e">
        <f t="shared" si="31"/>
        <v>#N/A</v>
      </c>
      <c r="CA34" s="6" t="e">
        <f t="shared" si="31"/>
        <v>#N/A</v>
      </c>
      <c r="CB34" s="6" t="e">
        <f t="shared" si="31"/>
        <v>#N/A</v>
      </c>
      <c r="CC34" s="6" t="e">
        <f t="shared" si="31"/>
        <v>#N/A</v>
      </c>
      <c r="CD34" s="6" t="e">
        <f t="shared" si="31"/>
        <v>#N/A</v>
      </c>
      <c r="CE34" s="6" t="e">
        <f t="shared" si="31"/>
        <v>#N/A</v>
      </c>
      <c r="CF34" s="6" t="e">
        <f t="shared" si="31"/>
        <v>#N/A</v>
      </c>
      <c r="CG34" s="6" t="e">
        <f t="shared" si="31"/>
        <v>#N/A</v>
      </c>
      <c r="CH34" s="6" t="e">
        <f t="shared" si="31"/>
        <v>#N/A</v>
      </c>
      <c r="CI34" s="6" t="e">
        <f t="shared" si="31"/>
        <v>#N/A</v>
      </c>
      <c r="CJ34" s="6" t="e">
        <f t="shared" si="31"/>
        <v>#N/A</v>
      </c>
      <c r="CK34" s="6" t="e">
        <f t="shared" si="31"/>
        <v>#N/A</v>
      </c>
      <c r="CL34" s="6" t="e">
        <f t="shared" si="31"/>
        <v>#N/A</v>
      </c>
      <c r="CM34" s="6" t="e">
        <f t="shared" si="31"/>
        <v>#N/A</v>
      </c>
      <c r="CN34" s="6" t="e">
        <f t="shared" si="31"/>
        <v>#N/A</v>
      </c>
      <c r="CO34" s="6" t="e">
        <f t="shared" si="31"/>
        <v>#N/A</v>
      </c>
      <c r="CP34" s="6" t="e">
        <f t="shared" si="31"/>
        <v>#N/A</v>
      </c>
      <c r="CQ34" s="6" t="e">
        <f t="shared" si="31"/>
        <v>#N/A</v>
      </c>
      <c r="CR34" s="6" t="e">
        <f t="shared" si="31"/>
        <v>#N/A</v>
      </c>
      <c r="CS34" s="6" t="e">
        <f t="shared" si="31"/>
        <v>#N/A</v>
      </c>
      <c r="CT34" s="6" t="e">
        <f t="shared" si="31"/>
        <v>#N/A</v>
      </c>
      <c r="CU34" s="6" t="e">
        <f t="shared" si="31"/>
        <v>#N/A</v>
      </c>
      <c r="CV34" s="6" t="e">
        <f t="shared" si="31"/>
        <v>#N/A</v>
      </c>
      <c r="CW34" s="6" t="e">
        <f t="shared" si="31"/>
        <v>#N/A</v>
      </c>
      <c r="CX34" s="6" t="e">
        <f t="shared" si="31"/>
        <v>#N/A</v>
      </c>
      <c r="CY34" s="6" t="e">
        <f t="shared" si="31"/>
        <v>#N/A</v>
      </c>
      <c r="CZ34" s="6" t="e">
        <f t="shared" si="31"/>
        <v>#N/A</v>
      </c>
      <c r="DA34" s="6" t="e">
        <f t="shared" si="31"/>
        <v>#N/A</v>
      </c>
      <c r="DB34" s="6" t="e">
        <f t="shared" si="31"/>
        <v>#N/A</v>
      </c>
      <c r="DC34" s="6" t="e">
        <f t="shared" si="31"/>
        <v>#N/A</v>
      </c>
      <c r="DD34" s="6" t="e">
        <f t="shared" si="31"/>
        <v>#N/A</v>
      </c>
      <c r="DE34" s="6" t="e">
        <f t="shared" si="31"/>
        <v>#N/A</v>
      </c>
      <c r="DF34" s="6" t="e">
        <f t="shared" si="31"/>
        <v>#N/A</v>
      </c>
      <c r="DG34" s="6" t="e">
        <f t="shared" si="31"/>
        <v>#N/A</v>
      </c>
      <c r="DH34" s="6" t="e">
        <f t="shared" si="31"/>
        <v>#N/A</v>
      </c>
      <c r="DI34" s="6" t="e">
        <f t="shared" si="31"/>
        <v>#N/A</v>
      </c>
      <c r="DJ34" s="6" t="e">
        <f t="shared" si="31"/>
        <v>#N/A</v>
      </c>
      <c r="DK34" s="6" t="e">
        <f t="shared" si="31"/>
        <v>#N/A</v>
      </c>
      <c r="DL34" s="6" t="e">
        <f t="shared" si="31"/>
        <v>#N/A</v>
      </c>
      <c r="DM34" s="6" t="e">
        <f t="shared" si="31"/>
        <v>#N/A</v>
      </c>
      <c r="DN34" s="6" t="e">
        <f t="shared" si="31"/>
        <v>#N/A</v>
      </c>
      <c r="DO34" s="6" t="e">
        <f t="shared" si="31"/>
        <v>#N/A</v>
      </c>
      <c r="DP34" s="6" t="e">
        <f t="shared" si="31"/>
        <v>#N/A</v>
      </c>
      <c r="DQ34" s="6" t="e">
        <f t="shared" si="31"/>
        <v>#N/A</v>
      </c>
      <c r="DR34" s="6" t="e">
        <f t="shared" si="31"/>
        <v>#N/A</v>
      </c>
      <c r="DS34" s="6" t="e">
        <f t="shared" si="31"/>
        <v>#N/A</v>
      </c>
      <c r="DT34" s="6" t="e">
        <f t="shared" si="31"/>
        <v>#N/A</v>
      </c>
      <c r="DU34" s="6" t="e">
        <f t="shared" si="31"/>
        <v>#N/A</v>
      </c>
      <c r="DV34" s="6" t="e">
        <f t="shared" si="31"/>
        <v>#N/A</v>
      </c>
      <c r="DW34" s="6" t="e">
        <f t="shared" si="31"/>
        <v>#N/A</v>
      </c>
      <c r="DX34" s="6" t="e">
        <f t="shared" si="31"/>
        <v>#N/A</v>
      </c>
      <c r="DY34" s="6" t="e">
        <f t="shared" ref="DY34:GJ34" si="32">RANK(DY10,DY$9:DY$11,1)</f>
        <v>#N/A</v>
      </c>
      <c r="DZ34" s="6" t="e">
        <f t="shared" si="32"/>
        <v>#N/A</v>
      </c>
      <c r="EA34" s="6" t="e">
        <f t="shared" si="32"/>
        <v>#N/A</v>
      </c>
      <c r="EB34" s="6" t="e">
        <f t="shared" si="32"/>
        <v>#N/A</v>
      </c>
      <c r="EC34" s="6" t="e">
        <f t="shared" si="32"/>
        <v>#N/A</v>
      </c>
      <c r="ED34" s="6" t="e">
        <f t="shared" si="32"/>
        <v>#N/A</v>
      </c>
      <c r="EE34" s="6" t="e">
        <f t="shared" si="32"/>
        <v>#N/A</v>
      </c>
      <c r="EF34" s="6" t="e">
        <f t="shared" si="32"/>
        <v>#N/A</v>
      </c>
      <c r="EG34" s="6" t="e">
        <f t="shared" si="32"/>
        <v>#N/A</v>
      </c>
      <c r="EH34" s="6" t="e">
        <f t="shared" si="32"/>
        <v>#N/A</v>
      </c>
      <c r="EI34" s="6" t="e">
        <f t="shared" si="32"/>
        <v>#N/A</v>
      </c>
      <c r="EJ34" s="6" t="e">
        <f t="shared" si="32"/>
        <v>#N/A</v>
      </c>
      <c r="EK34" s="6" t="e">
        <f t="shared" si="32"/>
        <v>#N/A</v>
      </c>
      <c r="EL34" s="6" t="e">
        <f t="shared" si="32"/>
        <v>#N/A</v>
      </c>
      <c r="EM34" s="6" t="e">
        <f t="shared" si="32"/>
        <v>#N/A</v>
      </c>
      <c r="EN34" s="6" t="e">
        <f t="shared" si="32"/>
        <v>#N/A</v>
      </c>
      <c r="EO34" s="6" t="e">
        <f t="shared" si="32"/>
        <v>#N/A</v>
      </c>
      <c r="EP34" s="6" t="e">
        <f t="shared" si="32"/>
        <v>#N/A</v>
      </c>
      <c r="EQ34" s="6" t="e">
        <f t="shared" si="32"/>
        <v>#N/A</v>
      </c>
      <c r="ER34" s="6" t="e">
        <f t="shared" si="32"/>
        <v>#N/A</v>
      </c>
      <c r="ES34" s="6" t="e">
        <f t="shared" si="32"/>
        <v>#N/A</v>
      </c>
      <c r="ET34" s="6" t="e">
        <f t="shared" si="32"/>
        <v>#N/A</v>
      </c>
      <c r="EU34" s="6" t="e">
        <f t="shared" si="32"/>
        <v>#N/A</v>
      </c>
      <c r="EV34" s="6" t="e">
        <f t="shared" si="32"/>
        <v>#N/A</v>
      </c>
      <c r="EW34" s="6" t="e">
        <f t="shared" si="32"/>
        <v>#N/A</v>
      </c>
      <c r="EX34" s="6" t="e">
        <f t="shared" si="32"/>
        <v>#N/A</v>
      </c>
      <c r="EY34" s="6" t="e">
        <f t="shared" si="32"/>
        <v>#N/A</v>
      </c>
      <c r="EZ34" s="6" t="e">
        <f t="shared" si="32"/>
        <v>#N/A</v>
      </c>
      <c r="FA34" s="6" t="e">
        <f t="shared" si="32"/>
        <v>#N/A</v>
      </c>
      <c r="FB34" s="6" t="e">
        <f t="shared" si="32"/>
        <v>#N/A</v>
      </c>
      <c r="FC34" s="6" t="e">
        <f t="shared" si="32"/>
        <v>#N/A</v>
      </c>
      <c r="FD34" s="6" t="e">
        <f t="shared" si="32"/>
        <v>#N/A</v>
      </c>
      <c r="FE34" s="6" t="e">
        <f t="shared" si="32"/>
        <v>#N/A</v>
      </c>
      <c r="FF34" s="6" t="e">
        <f t="shared" si="32"/>
        <v>#N/A</v>
      </c>
      <c r="FG34" s="6" t="e">
        <f t="shared" si="32"/>
        <v>#N/A</v>
      </c>
      <c r="FH34" s="6" t="e">
        <f t="shared" si="32"/>
        <v>#N/A</v>
      </c>
      <c r="FI34" s="6" t="e">
        <f t="shared" si="32"/>
        <v>#N/A</v>
      </c>
      <c r="FJ34" s="6" t="e">
        <f t="shared" si="32"/>
        <v>#N/A</v>
      </c>
      <c r="FK34" s="6" t="e">
        <f t="shared" si="32"/>
        <v>#N/A</v>
      </c>
      <c r="FL34" s="6" t="e">
        <f t="shared" si="32"/>
        <v>#N/A</v>
      </c>
      <c r="FM34" s="6" t="e">
        <f t="shared" si="32"/>
        <v>#N/A</v>
      </c>
      <c r="FN34" s="6" t="e">
        <f t="shared" si="32"/>
        <v>#N/A</v>
      </c>
      <c r="FO34" s="6" t="e">
        <f t="shared" si="32"/>
        <v>#N/A</v>
      </c>
      <c r="FP34" s="6" t="e">
        <f t="shared" si="32"/>
        <v>#N/A</v>
      </c>
      <c r="FQ34" s="6" t="e">
        <f t="shared" si="32"/>
        <v>#N/A</v>
      </c>
      <c r="FR34" s="6" t="e">
        <f t="shared" si="32"/>
        <v>#N/A</v>
      </c>
      <c r="FS34" s="6" t="e">
        <f t="shared" si="32"/>
        <v>#N/A</v>
      </c>
      <c r="FT34" s="6" t="e">
        <f t="shared" si="32"/>
        <v>#N/A</v>
      </c>
      <c r="FU34" s="6" t="e">
        <f t="shared" si="32"/>
        <v>#N/A</v>
      </c>
      <c r="FV34" s="6" t="e">
        <f t="shared" si="32"/>
        <v>#N/A</v>
      </c>
      <c r="FW34" s="6" t="e">
        <f t="shared" si="32"/>
        <v>#N/A</v>
      </c>
      <c r="FX34" s="6" t="e">
        <f t="shared" si="32"/>
        <v>#N/A</v>
      </c>
      <c r="FY34" s="6" t="e">
        <f t="shared" si="32"/>
        <v>#N/A</v>
      </c>
      <c r="FZ34" s="6" t="e">
        <f t="shared" si="32"/>
        <v>#N/A</v>
      </c>
      <c r="GA34" s="6" t="e">
        <f t="shared" si="32"/>
        <v>#N/A</v>
      </c>
      <c r="GB34" s="6" t="e">
        <f t="shared" si="32"/>
        <v>#N/A</v>
      </c>
      <c r="GC34" s="6" t="e">
        <f t="shared" si="32"/>
        <v>#N/A</v>
      </c>
      <c r="GD34" s="6" t="e">
        <f t="shared" si="32"/>
        <v>#N/A</v>
      </c>
      <c r="GE34" s="6" t="e">
        <f t="shared" si="32"/>
        <v>#N/A</v>
      </c>
      <c r="GF34" s="6" t="e">
        <f t="shared" si="32"/>
        <v>#N/A</v>
      </c>
      <c r="GG34" s="6" t="e">
        <f t="shared" si="32"/>
        <v>#N/A</v>
      </c>
      <c r="GH34" s="6" t="e">
        <f t="shared" si="32"/>
        <v>#N/A</v>
      </c>
      <c r="GI34" s="6" t="e">
        <f t="shared" si="32"/>
        <v>#N/A</v>
      </c>
      <c r="GJ34" s="6" t="e">
        <f t="shared" si="32"/>
        <v>#N/A</v>
      </c>
      <c r="GK34" s="6" t="e">
        <f t="shared" ref="GK34:GV34" si="33">RANK(GK10,GK$9:GK$11,1)</f>
        <v>#N/A</v>
      </c>
      <c r="GL34" s="6" t="e">
        <f t="shared" si="33"/>
        <v>#N/A</v>
      </c>
      <c r="GM34" s="6" t="e">
        <f t="shared" si="33"/>
        <v>#N/A</v>
      </c>
      <c r="GN34" s="6" t="e">
        <f t="shared" si="33"/>
        <v>#N/A</v>
      </c>
      <c r="GO34" s="6" t="e">
        <f t="shared" si="33"/>
        <v>#N/A</v>
      </c>
      <c r="GP34" s="6" t="e">
        <f t="shared" si="33"/>
        <v>#N/A</v>
      </c>
      <c r="GQ34" s="6" t="e">
        <f t="shared" si="33"/>
        <v>#N/A</v>
      </c>
      <c r="GR34" s="6" t="e">
        <f t="shared" si="33"/>
        <v>#N/A</v>
      </c>
      <c r="GS34" s="6" t="e">
        <f t="shared" si="33"/>
        <v>#N/A</v>
      </c>
      <c r="GT34" s="6" t="e">
        <f t="shared" si="33"/>
        <v>#N/A</v>
      </c>
      <c r="GU34" s="6" t="e">
        <f t="shared" si="33"/>
        <v>#N/A</v>
      </c>
      <c r="GV34" s="6" t="e">
        <f t="shared" si="33"/>
        <v>#N/A</v>
      </c>
    </row>
    <row r="35" spans="1:204" x14ac:dyDescent="0.25">
      <c r="A35" s="35">
        <v>1</v>
      </c>
      <c r="B35" s="42" t="s">
        <v>74</v>
      </c>
      <c r="C35" s="42" t="s">
        <v>75</v>
      </c>
      <c r="D35" s="42">
        <v>1104111</v>
      </c>
      <c r="E35" s="42" t="s">
        <v>76</v>
      </c>
      <c r="F35" s="42">
        <v>1104111107</v>
      </c>
      <c r="G35" s="42" t="s">
        <v>84</v>
      </c>
      <c r="M35" s="6" t="e">
        <f t="shared" si="29"/>
        <v>#N/A</v>
      </c>
      <c r="N35" s="6" t="e">
        <f t="shared" ref="N35:BL35" si="34">RANK(N11,N$9:N$11,1)</f>
        <v>#N/A</v>
      </c>
      <c r="O35" s="6" t="e">
        <f t="shared" si="34"/>
        <v>#N/A</v>
      </c>
      <c r="P35" s="6" t="e">
        <f t="shared" si="34"/>
        <v>#N/A</v>
      </c>
      <c r="Q35" s="6" t="e">
        <f t="shared" si="34"/>
        <v>#N/A</v>
      </c>
      <c r="R35" s="6" t="e">
        <f t="shared" si="34"/>
        <v>#N/A</v>
      </c>
      <c r="S35" s="6" t="e">
        <f t="shared" si="34"/>
        <v>#N/A</v>
      </c>
      <c r="T35" s="6" t="e">
        <f t="shared" si="34"/>
        <v>#N/A</v>
      </c>
      <c r="U35" s="6" t="e">
        <f t="shared" si="34"/>
        <v>#N/A</v>
      </c>
      <c r="V35" s="6" t="e">
        <f t="shared" si="34"/>
        <v>#N/A</v>
      </c>
      <c r="W35" s="6" t="e">
        <f t="shared" si="34"/>
        <v>#N/A</v>
      </c>
      <c r="X35" s="6" t="e">
        <f t="shared" si="34"/>
        <v>#N/A</v>
      </c>
      <c r="Z35" s="6" t="e">
        <f t="shared" si="34"/>
        <v>#N/A</v>
      </c>
      <c r="AD35" s="6" t="e">
        <f t="shared" si="34"/>
        <v>#N/A</v>
      </c>
      <c r="AE35" s="6" t="e">
        <f t="shared" si="34"/>
        <v>#N/A</v>
      </c>
      <c r="AG35" s="6" t="e">
        <f t="shared" si="34"/>
        <v>#N/A</v>
      </c>
      <c r="AJ35" s="6" t="e">
        <f t="shared" si="34"/>
        <v>#N/A</v>
      </c>
      <c r="AK35" s="6" t="e">
        <f t="shared" si="34"/>
        <v>#N/A</v>
      </c>
      <c r="AN35" s="6" t="e">
        <f t="shared" si="34"/>
        <v>#N/A</v>
      </c>
      <c r="AO35" s="6" t="e">
        <f t="shared" si="34"/>
        <v>#N/A</v>
      </c>
      <c r="AP35" s="6" t="e">
        <f t="shared" si="34"/>
        <v>#N/A</v>
      </c>
      <c r="AQ35" s="6" t="e">
        <f t="shared" si="34"/>
        <v>#N/A</v>
      </c>
      <c r="AS35" s="6" t="e">
        <f t="shared" si="34"/>
        <v>#N/A</v>
      </c>
      <c r="AZ35" s="6" t="e">
        <f t="shared" si="34"/>
        <v>#N/A</v>
      </c>
      <c r="BC35" s="6" t="e">
        <f t="shared" si="34"/>
        <v>#N/A</v>
      </c>
      <c r="BE35" s="6" t="e">
        <f t="shared" si="34"/>
        <v>#N/A</v>
      </c>
      <c r="BF35" s="6" t="e">
        <f t="shared" si="34"/>
        <v>#N/A</v>
      </c>
      <c r="BG35" s="6" t="e">
        <f t="shared" si="34"/>
        <v>#N/A</v>
      </c>
      <c r="BH35" s="6" t="e">
        <f t="shared" si="34"/>
        <v>#N/A</v>
      </c>
      <c r="BI35" s="6" t="e">
        <f t="shared" si="34"/>
        <v>#N/A</v>
      </c>
      <c r="BJ35" s="6" t="e">
        <f t="shared" si="34"/>
        <v>#N/A</v>
      </c>
      <c r="BL35" s="6" t="e">
        <f t="shared" si="34"/>
        <v>#N/A</v>
      </c>
      <c r="BM35" s="6" t="e">
        <f t="shared" ref="BM35:DX35" si="35">RANK(BM11,BM$9:BM$11,1)</f>
        <v>#N/A</v>
      </c>
      <c r="BN35" s="6" t="e">
        <f t="shared" si="35"/>
        <v>#N/A</v>
      </c>
      <c r="BO35" s="6" t="e">
        <f t="shared" si="35"/>
        <v>#N/A</v>
      </c>
      <c r="BP35" s="6" t="e">
        <f t="shared" si="35"/>
        <v>#N/A</v>
      </c>
      <c r="BQ35" s="6" t="e">
        <f t="shared" si="35"/>
        <v>#N/A</v>
      </c>
      <c r="BR35" s="6" t="e">
        <f t="shared" si="35"/>
        <v>#N/A</v>
      </c>
      <c r="BS35" s="6" t="e">
        <f t="shared" si="35"/>
        <v>#N/A</v>
      </c>
      <c r="BT35" s="6" t="e">
        <f t="shared" si="35"/>
        <v>#N/A</v>
      </c>
      <c r="BU35" s="6" t="e">
        <f t="shared" si="35"/>
        <v>#N/A</v>
      </c>
      <c r="BV35" s="6" t="e">
        <f t="shared" si="35"/>
        <v>#N/A</v>
      </c>
      <c r="BW35" s="6" t="e">
        <f t="shared" si="35"/>
        <v>#N/A</v>
      </c>
      <c r="BX35" s="6" t="e">
        <f t="shared" si="35"/>
        <v>#N/A</v>
      </c>
      <c r="BY35" s="6" t="e">
        <f t="shared" si="35"/>
        <v>#N/A</v>
      </c>
      <c r="BZ35" s="6" t="e">
        <f t="shared" si="35"/>
        <v>#N/A</v>
      </c>
      <c r="CA35" s="6" t="e">
        <f t="shared" si="35"/>
        <v>#N/A</v>
      </c>
      <c r="CB35" s="6" t="e">
        <f t="shared" si="35"/>
        <v>#N/A</v>
      </c>
      <c r="CC35" s="6" t="e">
        <f t="shared" si="35"/>
        <v>#N/A</v>
      </c>
      <c r="CD35" s="6" t="e">
        <f t="shared" si="35"/>
        <v>#N/A</v>
      </c>
      <c r="CE35" s="6" t="e">
        <f t="shared" si="35"/>
        <v>#N/A</v>
      </c>
      <c r="CF35" s="6" t="e">
        <f t="shared" si="35"/>
        <v>#N/A</v>
      </c>
      <c r="CG35" s="6" t="e">
        <f t="shared" si="35"/>
        <v>#N/A</v>
      </c>
      <c r="CH35" s="6" t="e">
        <f t="shared" si="35"/>
        <v>#N/A</v>
      </c>
      <c r="CI35" s="6" t="e">
        <f t="shared" si="35"/>
        <v>#N/A</v>
      </c>
      <c r="CJ35" s="6" t="e">
        <f t="shared" si="35"/>
        <v>#N/A</v>
      </c>
      <c r="CK35" s="6" t="e">
        <f t="shared" si="35"/>
        <v>#N/A</v>
      </c>
      <c r="CL35" s="6" t="e">
        <f t="shared" si="35"/>
        <v>#N/A</v>
      </c>
      <c r="CM35" s="6" t="e">
        <f t="shared" si="35"/>
        <v>#N/A</v>
      </c>
      <c r="CN35" s="6" t="e">
        <f t="shared" si="35"/>
        <v>#N/A</v>
      </c>
      <c r="CO35" s="6" t="e">
        <f t="shared" si="35"/>
        <v>#N/A</v>
      </c>
      <c r="CP35" s="6" t="e">
        <f t="shared" si="35"/>
        <v>#N/A</v>
      </c>
      <c r="CQ35" s="6" t="e">
        <f t="shared" si="35"/>
        <v>#N/A</v>
      </c>
      <c r="CR35" s="6" t="e">
        <f t="shared" si="35"/>
        <v>#N/A</v>
      </c>
      <c r="CS35" s="6" t="e">
        <f t="shared" si="35"/>
        <v>#N/A</v>
      </c>
      <c r="CT35" s="6" t="e">
        <f t="shared" si="35"/>
        <v>#N/A</v>
      </c>
      <c r="CU35" s="6" t="e">
        <f t="shared" si="35"/>
        <v>#N/A</v>
      </c>
      <c r="CV35" s="6" t="e">
        <f t="shared" si="35"/>
        <v>#N/A</v>
      </c>
      <c r="CW35" s="6" t="e">
        <f t="shared" si="35"/>
        <v>#N/A</v>
      </c>
      <c r="CX35" s="6" t="e">
        <f t="shared" si="35"/>
        <v>#N/A</v>
      </c>
      <c r="CY35" s="6" t="e">
        <f t="shared" si="35"/>
        <v>#N/A</v>
      </c>
      <c r="CZ35" s="6" t="e">
        <f t="shared" si="35"/>
        <v>#N/A</v>
      </c>
      <c r="DA35" s="6" t="e">
        <f t="shared" si="35"/>
        <v>#N/A</v>
      </c>
      <c r="DB35" s="6" t="e">
        <f t="shared" si="35"/>
        <v>#N/A</v>
      </c>
      <c r="DC35" s="6" t="e">
        <f t="shared" si="35"/>
        <v>#N/A</v>
      </c>
      <c r="DD35" s="6" t="e">
        <f t="shared" si="35"/>
        <v>#N/A</v>
      </c>
      <c r="DE35" s="6" t="e">
        <f t="shared" si="35"/>
        <v>#N/A</v>
      </c>
      <c r="DF35" s="6" t="e">
        <f t="shared" si="35"/>
        <v>#N/A</v>
      </c>
      <c r="DG35" s="6" t="e">
        <f t="shared" si="35"/>
        <v>#N/A</v>
      </c>
      <c r="DH35" s="6" t="e">
        <f t="shared" si="35"/>
        <v>#N/A</v>
      </c>
      <c r="DI35" s="6" t="e">
        <f t="shared" si="35"/>
        <v>#N/A</v>
      </c>
      <c r="DJ35" s="6" t="e">
        <f t="shared" si="35"/>
        <v>#N/A</v>
      </c>
      <c r="DK35" s="6" t="e">
        <f t="shared" si="35"/>
        <v>#N/A</v>
      </c>
      <c r="DL35" s="6" t="e">
        <f t="shared" si="35"/>
        <v>#N/A</v>
      </c>
      <c r="DM35" s="6" t="e">
        <f t="shared" si="35"/>
        <v>#N/A</v>
      </c>
      <c r="DN35" s="6" t="e">
        <f t="shared" si="35"/>
        <v>#N/A</v>
      </c>
      <c r="DO35" s="6" t="e">
        <f t="shared" si="35"/>
        <v>#N/A</v>
      </c>
      <c r="DP35" s="6" t="e">
        <f t="shared" si="35"/>
        <v>#N/A</v>
      </c>
      <c r="DQ35" s="6" t="e">
        <f t="shared" si="35"/>
        <v>#N/A</v>
      </c>
      <c r="DR35" s="6" t="e">
        <f t="shared" si="35"/>
        <v>#N/A</v>
      </c>
      <c r="DS35" s="6" t="e">
        <f t="shared" si="35"/>
        <v>#N/A</v>
      </c>
      <c r="DT35" s="6" t="e">
        <f t="shared" si="35"/>
        <v>#N/A</v>
      </c>
      <c r="DU35" s="6" t="e">
        <f t="shared" si="35"/>
        <v>#N/A</v>
      </c>
      <c r="DV35" s="6" t="e">
        <f t="shared" si="35"/>
        <v>#N/A</v>
      </c>
      <c r="DW35" s="6" t="e">
        <f t="shared" si="35"/>
        <v>#N/A</v>
      </c>
      <c r="DX35" s="6" t="e">
        <f t="shared" si="35"/>
        <v>#N/A</v>
      </c>
      <c r="DY35" s="6" t="e">
        <f t="shared" ref="DY35:GJ35" si="36">RANK(DY11,DY$9:DY$11,1)</f>
        <v>#N/A</v>
      </c>
      <c r="DZ35" s="6" t="e">
        <f t="shared" si="36"/>
        <v>#N/A</v>
      </c>
      <c r="EA35" s="6" t="e">
        <f t="shared" si="36"/>
        <v>#N/A</v>
      </c>
      <c r="EB35" s="6" t="e">
        <f t="shared" si="36"/>
        <v>#N/A</v>
      </c>
      <c r="EC35" s="6" t="e">
        <f t="shared" si="36"/>
        <v>#N/A</v>
      </c>
      <c r="ED35" s="6" t="e">
        <f t="shared" si="36"/>
        <v>#N/A</v>
      </c>
      <c r="EE35" s="6" t="e">
        <f t="shared" si="36"/>
        <v>#N/A</v>
      </c>
      <c r="EF35" s="6" t="e">
        <f t="shared" si="36"/>
        <v>#N/A</v>
      </c>
      <c r="EG35" s="6" t="e">
        <f t="shared" si="36"/>
        <v>#N/A</v>
      </c>
      <c r="EH35" s="6" t="e">
        <f t="shared" si="36"/>
        <v>#N/A</v>
      </c>
      <c r="EI35" s="6" t="e">
        <f t="shared" si="36"/>
        <v>#N/A</v>
      </c>
      <c r="EJ35" s="6" t="e">
        <f t="shared" si="36"/>
        <v>#N/A</v>
      </c>
      <c r="EK35" s="6" t="e">
        <f t="shared" si="36"/>
        <v>#N/A</v>
      </c>
      <c r="EL35" s="6" t="e">
        <f t="shared" si="36"/>
        <v>#N/A</v>
      </c>
      <c r="EM35" s="6" t="e">
        <f t="shared" si="36"/>
        <v>#N/A</v>
      </c>
      <c r="EN35" s="6" t="e">
        <f t="shared" si="36"/>
        <v>#N/A</v>
      </c>
      <c r="EO35" s="6" t="e">
        <f t="shared" si="36"/>
        <v>#N/A</v>
      </c>
      <c r="EP35" s="6" t="e">
        <f t="shared" si="36"/>
        <v>#N/A</v>
      </c>
      <c r="EQ35" s="6" t="e">
        <f t="shared" si="36"/>
        <v>#N/A</v>
      </c>
      <c r="ER35" s="6" t="e">
        <f t="shared" si="36"/>
        <v>#N/A</v>
      </c>
      <c r="ES35" s="6" t="e">
        <f t="shared" si="36"/>
        <v>#N/A</v>
      </c>
      <c r="ET35" s="6" t="e">
        <f t="shared" si="36"/>
        <v>#N/A</v>
      </c>
      <c r="EU35" s="6" t="e">
        <f t="shared" si="36"/>
        <v>#N/A</v>
      </c>
      <c r="EV35" s="6" t="e">
        <f t="shared" si="36"/>
        <v>#N/A</v>
      </c>
      <c r="EW35" s="6" t="e">
        <f t="shared" si="36"/>
        <v>#N/A</v>
      </c>
      <c r="EX35" s="6" t="e">
        <f t="shared" si="36"/>
        <v>#N/A</v>
      </c>
      <c r="EY35" s="6" t="e">
        <f t="shared" si="36"/>
        <v>#N/A</v>
      </c>
      <c r="EZ35" s="6" t="e">
        <f t="shared" si="36"/>
        <v>#N/A</v>
      </c>
      <c r="FA35" s="6" t="e">
        <f t="shared" si="36"/>
        <v>#N/A</v>
      </c>
      <c r="FB35" s="6" t="e">
        <f t="shared" si="36"/>
        <v>#N/A</v>
      </c>
      <c r="FC35" s="6" t="e">
        <f t="shared" si="36"/>
        <v>#N/A</v>
      </c>
      <c r="FD35" s="6" t="e">
        <f t="shared" si="36"/>
        <v>#N/A</v>
      </c>
      <c r="FE35" s="6" t="e">
        <f t="shared" si="36"/>
        <v>#N/A</v>
      </c>
      <c r="FF35" s="6" t="e">
        <f t="shared" si="36"/>
        <v>#N/A</v>
      </c>
      <c r="FG35" s="6" t="e">
        <f t="shared" si="36"/>
        <v>#N/A</v>
      </c>
      <c r="FH35" s="6" t="e">
        <f t="shared" si="36"/>
        <v>#N/A</v>
      </c>
      <c r="FI35" s="6" t="e">
        <f t="shared" si="36"/>
        <v>#N/A</v>
      </c>
      <c r="FJ35" s="6" t="e">
        <f t="shared" si="36"/>
        <v>#N/A</v>
      </c>
      <c r="FK35" s="6" t="e">
        <f t="shared" si="36"/>
        <v>#N/A</v>
      </c>
      <c r="FL35" s="6" t="e">
        <f t="shared" si="36"/>
        <v>#N/A</v>
      </c>
      <c r="FM35" s="6" t="e">
        <f t="shared" si="36"/>
        <v>#N/A</v>
      </c>
      <c r="FN35" s="6" t="e">
        <f t="shared" si="36"/>
        <v>#N/A</v>
      </c>
      <c r="FO35" s="6" t="e">
        <f t="shared" si="36"/>
        <v>#N/A</v>
      </c>
      <c r="FP35" s="6" t="e">
        <f t="shared" si="36"/>
        <v>#N/A</v>
      </c>
      <c r="FQ35" s="6" t="e">
        <f t="shared" si="36"/>
        <v>#N/A</v>
      </c>
      <c r="FR35" s="6" t="e">
        <f t="shared" si="36"/>
        <v>#N/A</v>
      </c>
      <c r="FS35" s="6" t="e">
        <f t="shared" si="36"/>
        <v>#N/A</v>
      </c>
      <c r="FT35" s="6" t="e">
        <f t="shared" si="36"/>
        <v>#N/A</v>
      </c>
      <c r="FU35" s="6" t="e">
        <f t="shared" si="36"/>
        <v>#N/A</v>
      </c>
      <c r="FV35" s="6" t="e">
        <f t="shared" si="36"/>
        <v>#N/A</v>
      </c>
      <c r="FW35" s="6" t="e">
        <f t="shared" si="36"/>
        <v>#N/A</v>
      </c>
      <c r="FX35" s="6" t="e">
        <f t="shared" si="36"/>
        <v>#N/A</v>
      </c>
      <c r="FY35" s="6" t="e">
        <f t="shared" si="36"/>
        <v>#N/A</v>
      </c>
      <c r="FZ35" s="6" t="e">
        <f t="shared" si="36"/>
        <v>#N/A</v>
      </c>
      <c r="GA35" s="6" t="e">
        <f t="shared" si="36"/>
        <v>#N/A</v>
      </c>
      <c r="GB35" s="6" t="e">
        <f t="shared" si="36"/>
        <v>#N/A</v>
      </c>
      <c r="GC35" s="6" t="e">
        <f t="shared" si="36"/>
        <v>#N/A</v>
      </c>
      <c r="GD35" s="6" t="e">
        <f t="shared" si="36"/>
        <v>#N/A</v>
      </c>
      <c r="GE35" s="6" t="e">
        <f t="shared" si="36"/>
        <v>#N/A</v>
      </c>
      <c r="GF35" s="6" t="e">
        <f t="shared" si="36"/>
        <v>#N/A</v>
      </c>
      <c r="GG35" s="6" t="e">
        <f t="shared" si="36"/>
        <v>#N/A</v>
      </c>
      <c r="GH35" s="6" t="e">
        <f t="shared" si="36"/>
        <v>#N/A</v>
      </c>
      <c r="GI35" s="6" t="e">
        <f t="shared" si="36"/>
        <v>#N/A</v>
      </c>
      <c r="GJ35" s="6" t="e">
        <f t="shared" si="36"/>
        <v>#N/A</v>
      </c>
      <c r="GK35" s="6" t="e">
        <f t="shared" ref="GK35:GV35" si="37">RANK(GK11,GK$9:GK$11,1)</f>
        <v>#N/A</v>
      </c>
      <c r="GL35" s="6" t="e">
        <f t="shared" si="37"/>
        <v>#N/A</v>
      </c>
      <c r="GM35" s="6" t="e">
        <f t="shared" si="37"/>
        <v>#N/A</v>
      </c>
      <c r="GN35" s="6" t="e">
        <f t="shared" si="37"/>
        <v>#N/A</v>
      </c>
      <c r="GO35" s="6" t="e">
        <f t="shared" si="37"/>
        <v>#N/A</v>
      </c>
      <c r="GP35" s="6" t="e">
        <f t="shared" si="37"/>
        <v>#N/A</v>
      </c>
      <c r="GQ35" s="6" t="e">
        <f t="shared" si="37"/>
        <v>#N/A</v>
      </c>
      <c r="GR35" s="6" t="e">
        <f t="shared" si="37"/>
        <v>#N/A</v>
      </c>
      <c r="GS35" s="6" t="e">
        <f t="shared" si="37"/>
        <v>#N/A</v>
      </c>
      <c r="GT35" s="6" t="e">
        <f t="shared" si="37"/>
        <v>#N/A</v>
      </c>
      <c r="GU35" s="6" t="e">
        <f t="shared" si="37"/>
        <v>#N/A</v>
      </c>
      <c r="GV35" s="6" t="e">
        <f t="shared" si="37"/>
        <v>#N/A</v>
      </c>
    </row>
    <row r="36" spans="1:204" s="24" customFormat="1" x14ac:dyDescent="0.25">
      <c r="B36" s="67" t="s">
        <v>148</v>
      </c>
      <c r="C36" s="68"/>
      <c r="D36" s="68"/>
      <c r="E36" s="68"/>
      <c r="F36" s="68"/>
      <c r="G36" s="40"/>
      <c r="H36" s="38"/>
      <c r="I36" s="38"/>
      <c r="J36" s="38"/>
      <c r="K36" s="38"/>
      <c r="L36" s="38"/>
      <c r="M36" s="38" t="e">
        <f t="shared" ref="M36:BL36" si="38">IF(AND(M33=$A33,M34=$A34,M35=$A35),"",1)</f>
        <v>#N/A</v>
      </c>
      <c r="N36" s="38" t="e">
        <f t="shared" si="38"/>
        <v>#N/A</v>
      </c>
      <c r="O36" s="38" t="e">
        <f t="shared" si="38"/>
        <v>#N/A</v>
      </c>
      <c r="P36" s="38" t="e">
        <f t="shared" si="38"/>
        <v>#N/A</v>
      </c>
      <c r="Q36" s="38" t="e">
        <f t="shared" si="38"/>
        <v>#N/A</v>
      </c>
      <c r="R36" s="38" t="e">
        <f t="shared" si="38"/>
        <v>#N/A</v>
      </c>
      <c r="S36" s="38" t="e">
        <f t="shared" si="38"/>
        <v>#N/A</v>
      </c>
      <c r="T36" s="38" t="e">
        <f t="shared" si="38"/>
        <v>#N/A</v>
      </c>
      <c r="U36" s="38" t="e">
        <f t="shared" si="38"/>
        <v>#N/A</v>
      </c>
      <c r="V36" s="38" t="e">
        <f t="shared" si="38"/>
        <v>#N/A</v>
      </c>
      <c r="W36" s="38" t="e">
        <f t="shared" si="38"/>
        <v>#N/A</v>
      </c>
      <c r="X36" s="38" t="e">
        <f t="shared" si="38"/>
        <v>#N/A</v>
      </c>
      <c r="Y36" s="38"/>
      <c r="Z36" s="38" t="e">
        <f t="shared" si="38"/>
        <v>#N/A</v>
      </c>
      <c r="AA36" s="38"/>
      <c r="AB36" s="38"/>
      <c r="AC36" s="38"/>
      <c r="AD36" s="38" t="e">
        <f t="shared" si="38"/>
        <v>#N/A</v>
      </c>
      <c r="AE36" s="38" t="e">
        <f t="shared" si="38"/>
        <v>#N/A</v>
      </c>
      <c r="AF36" s="38"/>
      <c r="AG36" s="38" t="e">
        <f t="shared" si="38"/>
        <v>#N/A</v>
      </c>
      <c r="AH36" s="38"/>
      <c r="AI36" s="38"/>
      <c r="AJ36" s="38" t="e">
        <f t="shared" si="38"/>
        <v>#N/A</v>
      </c>
      <c r="AK36" s="38" t="e">
        <f t="shared" si="38"/>
        <v>#N/A</v>
      </c>
      <c r="AL36" s="38"/>
      <c r="AM36" s="38"/>
      <c r="AN36" s="38" t="e">
        <f t="shared" si="38"/>
        <v>#N/A</v>
      </c>
      <c r="AO36" s="38" t="e">
        <f t="shared" si="38"/>
        <v>#N/A</v>
      </c>
      <c r="AP36" s="38" t="e">
        <f t="shared" si="38"/>
        <v>#N/A</v>
      </c>
      <c r="AQ36" s="38" t="e">
        <f t="shared" si="38"/>
        <v>#N/A</v>
      </c>
      <c r="AR36" s="38"/>
      <c r="AS36" s="38" t="e">
        <f t="shared" si="38"/>
        <v>#N/A</v>
      </c>
      <c r="AT36" s="38"/>
      <c r="AU36" s="38"/>
      <c r="AV36" s="38"/>
      <c r="AW36" s="38"/>
      <c r="AX36" s="38"/>
      <c r="AY36" s="38"/>
      <c r="AZ36" s="38" t="e">
        <f t="shared" si="38"/>
        <v>#N/A</v>
      </c>
      <c r="BA36" s="38"/>
      <c r="BB36" s="38"/>
      <c r="BC36" s="38" t="e">
        <f t="shared" si="38"/>
        <v>#N/A</v>
      </c>
      <c r="BD36" s="38"/>
      <c r="BE36" s="38" t="e">
        <f t="shared" si="38"/>
        <v>#N/A</v>
      </c>
      <c r="BF36" s="38" t="e">
        <f t="shared" si="38"/>
        <v>#N/A</v>
      </c>
      <c r="BG36" s="38" t="e">
        <f t="shared" si="38"/>
        <v>#N/A</v>
      </c>
      <c r="BH36" s="38" t="e">
        <f t="shared" si="38"/>
        <v>#N/A</v>
      </c>
      <c r="BI36" s="38" t="e">
        <f t="shared" si="38"/>
        <v>#N/A</v>
      </c>
      <c r="BJ36" s="38" t="e">
        <f t="shared" si="38"/>
        <v>#N/A</v>
      </c>
      <c r="BK36" s="38"/>
      <c r="BL36" s="39" t="e">
        <f t="shared" si="38"/>
        <v>#N/A</v>
      </c>
      <c r="BM36" s="39" t="e">
        <f t="shared" ref="BM36:DX36" si="39">IF(AND(BM33=$A33,BM34=$A34,BM35=$A35),"",1)</f>
        <v>#N/A</v>
      </c>
      <c r="BN36" s="39" t="e">
        <f t="shared" si="39"/>
        <v>#N/A</v>
      </c>
      <c r="BO36" s="39" t="e">
        <f t="shared" si="39"/>
        <v>#N/A</v>
      </c>
      <c r="BP36" s="39" t="e">
        <f t="shared" si="39"/>
        <v>#N/A</v>
      </c>
      <c r="BQ36" s="39" t="e">
        <f t="shared" si="39"/>
        <v>#N/A</v>
      </c>
      <c r="BR36" s="39" t="e">
        <f t="shared" si="39"/>
        <v>#N/A</v>
      </c>
      <c r="BS36" s="39" t="e">
        <f t="shared" si="39"/>
        <v>#N/A</v>
      </c>
      <c r="BT36" s="39" t="e">
        <f t="shared" si="39"/>
        <v>#N/A</v>
      </c>
      <c r="BU36" s="39" t="e">
        <f t="shared" si="39"/>
        <v>#N/A</v>
      </c>
      <c r="BV36" s="39" t="e">
        <f t="shared" si="39"/>
        <v>#N/A</v>
      </c>
      <c r="BW36" s="39" t="e">
        <f t="shared" si="39"/>
        <v>#N/A</v>
      </c>
      <c r="BX36" s="39" t="e">
        <f t="shared" si="39"/>
        <v>#N/A</v>
      </c>
      <c r="BY36" s="39" t="e">
        <f t="shared" si="39"/>
        <v>#N/A</v>
      </c>
      <c r="BZ36" s="39" t="e">
        <f t="shared" si="39"/>
        <v>#N/A</v>
      </c>
      <c r="CA36" s="39" t="e">
        <f t="shared" si="39"/>
        <v>#N/A</v>
      </c>
      <c r="CB36" s="39" t="e">
        <f t="shared" si="39"/>
        <v>#N/A</v>
      </c>
      <c r="CC36" s="39" t="e">
        <f t="shared" si="39"/>
        <v>#N/A</v>
      </c>
      <c r="CD36" s="39" t="e">
        <f t="shared" si="39"/>
        <v>#N/A</v>
      </c>
      <c r="CE36" s="39" t="e">
        <f t="shared" si="39"/>
        <v>#N/A</v>
      </c>
      <c r="CF36" s="39" t="e">
        <f t="shared" si="39"/>
        <v>#N/A</v>
      </c>
      <c r="CG36" s="39" t="e">
        <f t="shared" si="39"/>
        <v>#N/A</v>
      </c>
      <c r="CH36" s="39" t="e">
        <f t="shared" si="39"/>
        <v>#N/A</v>
      </c>
      <c r="CI36" s="39" t="e">
        <f t="shared" si="39"/>
        <v>#N/A</v>
      </c>
      <c r="CJ36" s="39" t="e">
        <f t="shared" si="39"/>
        <v>#N/A</v>
      </c>
      <c r="CK36" s="39" t="e">
        <f t="shared" si="39"/>
        <v>#N/A</v>
      </c>
      <c r="CL36" s="39" t="e">
        <f t="shared" si="39"/>
        <v>#N/A</v>
      </c>
      <c r="CM36" s="39" t="e">
        <f t="shared" si="39"/>
        <v>#N/A</v>
      </c>
      <c r="CN36" s="39" t="e">
        <f t="shared" si="39"/>
        <v>#N/A</v>
      </c>
      <c r="CO36" s="39" t="e">
        <f t="shared" si="39"/>
        <v>#N/A</v>
      </c>
      <c r="CP36" s="39" t="e">
        <f t="shared" si="39"/>
        <v>#N/A</v>
      </c>
      <c r="CQ36" s="39" t="e">
        <f t="shared" si="39"/>
        <v>#N/A</v>
      </c>
      <c r="CR36" s="39" t="e">
        <f t="shared" si="39"/>
        <v>#N/A</v>
      </c>
      <c r="CS36" s="39" t="e">
        <f t="shared" si="39"/>
        <v>#N/A</v>
      </c>
      <c r="CT36" s="39" t="e">
        <f t="shared" si="39"/>
        <v>#N/A</v>
      </c>
      <c r="CU36" s="39" t="e">
        <f t="shared" si="39"/>
        <v>#N/A</v>
      </c>
      <c r="CV36" s="39" t="e">
        <f t="shared" si="39"/>
        <v>#N/A</v>
      </c>
      <c r="CW36" s="39" t="e">
        <f t="shared" si="39"/>
        <v>#N/A</v>
      </c>
      <c r="CX36" s="39" t="e">
        <f t="shared" si="39"/>
        <v>#N/A</v>
      </c>
      <c r="CY36" s="39" t="e">
        <f t="shared" si="39"/>
        <v>#N/A</v>
      </c>
      <c r="CZ36" s="39" t="e">
        <f t="shared" si="39"/>
        <v>#N/A</v>
      </c>
      <c r="DA36" s="39" t="e">
        <f t="shared" si="39"/>
        <v>#N/A</v>
      </c>
      <c r="DB36" s="39" t="e">
        <f t="shared" si="39"/>
        <v>#N/A</v>
      </c>
      <c r="DC36" s="39" t="e">
        <f t="shared" si="39"/>
        <v>#N/A</v>
      </c>
      <c r="DD36" s="39" t="e">
        <f t="shared" si="39"/>
        <v>#N/A</v>
      </c>
      <c r="DE36" s="39" t="e">
        <f t="shared" si="39"/>
        <v>#N/A</v>
      </c>
      <c r="DF36" s="39" t="e">
        <f t="shared" si="39"/>
        <v>#N/A</v>
      </c>
      <c r="DG36" s="39" t="e">
        <f t="shared" si="39"/>
        <v>#N/A</v>
      </c>
      <c r="DH36" s="39" t="e">
        <f t="shared" si="39"/>
        <v>#N/A</v>
      </c>
      <c r="DI36" s="39" t="e">
        <f t="shared" si="39"/>
        <v>#N/A</v>
      </c>
      <c r="DJ36" s="39" t="e">
        <f t="shared" si="39"/>
        <v>#N/A</v>
      </c>
      <c r="DK36" s="39" t="e">
        <f t="shared" si="39"/>
        <v>#N/A</v>
      </c>
      <c r="DL36" s="39" t="e">
        <f t="shared" si="39"/>
        <v>#N/A</v>
      </c>
      <c r="DM36" s="39" t="e">
        <f t="shared" si="39"/>
        <v>#N/A</v>
      </c>
      <c r="DN36" s="39" t="e">
        <f t="shared" si="39"/>
        <v>#N/A</v>
      </c>
      <c r="DO36" s="39" t="e">
        <f t="shared" si="39"/>
        <v>#N/A</v>
      </c>
      <c r="DP36" s="39" t="e">
        <f t="shared" si="39"/>
        <v>#N/A</v>
      </c>
      <c r="DQ36" s="39" t="e">
        <f t="shared" si="39"/>
        <v>#N/A</v>
      </c>
      <c r="DR36" s="39" t="e">
        <f t="shared" si="39"/>
        <v>#N/A</v>
      </c>
      <c r="DS36" s="39" t="e">
        <f t="shared" si="39"/>
        <v>#N/A</v>
      </c>
      <c r="DT36" s="39" t="e">
        <f t="shared" si="39"/>
        <v>#N/A</v>
      </c>
      <c r="DU36" s="39" t="e">
        <f t="shared" si="39"/>
        <v>#N/A</v>
      </c>
      <c r="DV36" s="39" t="e">
        <f t="shared" si="39"/>
        <v>#N/A</v>
      </c>
      <c r="DW36" s="39" t="e">
        <f t="shared" si="39"/>
        <v>#N/A</v>
      </c>
      <c r="DX36" s="39" t="e">
        <f t="shared" si="39"/>
        <v>#N/A</v>
      </c>
      <c r="DY36" s="39" t="e">
        <f t="shared" ref="DY36:GJ36" si="40">IF(AND(DY33=$A33,DY34=$A34,DY35=$A35),"",1)</f>
        <v>#N/A</v>
      </c>
      <c r="DZ36" s="39" t="e">
        <f t="shared" si="40"/>
        <v>#N/A</v>
      </c>
      <c r="EA36" s="39" t="e">
        <f t="shared" si="40"/>
        <v>#N/A</v>
      </c>
      <c r="EB36" s="39" t="e">
        <f t="shared" si="40"/>
        <v>#N/A</v>
      </c>
      <c r="EC36" s="39" t="e">
        <f t="shared" si="40"/>
        <v>#N/A</v>
      </c>
      <c r="ED36" s="39" t="e">
        <f t="shared" si="40"/>
        <v>#N/A</v>
      </c>
      <c r="EE36" s="39" t="e">
        <f t="shared" si="40"/>
        <v>#N/A</v>
      </c>
      <c r="EF36" s="39" t="e">
        <f t="shared" si="40"/>
        <v>#N/A</v>
      </c>
      <c r="EG36" s="39" t="e">
        <f t="shared" si="40"/>
        <v>#N/A</v>
      </c>
      <c r="EH36" s="39" t="e">
        <f t="shared" si="40"/>
        <v>#N/A</v>
      </c>
      <c r="EI36" s="39" t="e">
        <f t="shared" si="40"/>
        <v>#N/A</v>
      </c>
      <c r="EJ36" s="39" t="e">
        <f t="shared" si="40"/>
        <v>#N/A</v>
      </c>
      <c r="EK36" s="39" t="e">
        <f t="shared" si="40"/>
        <v>#N/A</v>
      </c>
      <c r="EL36" s="39" t="e">
        <f t="shared" si="40"/>
        <v>#N/A</v>
      </c>
      <c r="EM36" s="39" t="e">
        <f t="shared" si="40"/>
        <v>#N/A</v>
      </c>
      <c r="EN36" s="39" t="e">
        <f t="shared" si="40"/>
        <v>#N/A</v>
      </c>
      <c r="EO36" s="39" t="e">
        <f t="shared" si="40"/>
        <v>#N/A</v>
      </c>
      <c r="EP36" s="39" t="e">
        <f t="shared" si="40"/>
        <v>#N/A</v>
      </c>
      <c r="EQ36" s="39" t="e">
        <f t="shared" si="40"/>
        <v>#N/A</v>
      </c>
      <c r="ER36" s="39" t="e">
        <f t="shared" si="40"/>
        <v>#N/A</v>
      </c>
      <c r="ES36" s="39" t="e">
        <f t="shared" si="40"/>
        <v>#N/A</v>
      </c>
      <c r="ET36" s="39" t="e">
        <f t="shared" si="40"/>
        <v>#N/A</v>
      </c>
      <c r="EU36" s="39" t="e">
        <f t="shared" si="40"/>
        <v>#N/A</v>
      </c>
      <c r="EV36" s="39" t="e">
        <f t="shared" si="40"/>
        <v>#N/A</v>
      </c>
      <c r="EW36" s="39" t="e">
        <f t="shared" si="40"/>
        <v>#N/A</v>
      </c>
      <c r="EX36" s="39" t="e">
        <f t="shared" si="40"/>
        <v>#N/A</v>
      </c>
      <c r="EY36" s="39" t="e">
        <f t="shared" si="40"/>
        <v>#N/A</v>
      </c>
      <c r="EZ36" s="39" t="e">
        <f t="shared" si="40"/>
        <v>#N/A</v>
      </c>
      <c r="FA36" s="39" t="e">
        <f t="shared" si="40"/>
        <v>#N/A</v>
      </c>
      <c r="FB36" s="39" t="e">
        <f t="shared" si="40"/>
        <v>#N/A</v>
      </c>
      <c r="FC36" s="39" t="e">
        <f t="shared" si="40"/>
        <v>#N/A</v>
      </c>
      <c r="FD36" s="39" t="e">
        <f t="shared" si="40"/>
        <v>#N/A</v>
      </c>
      <c r="FE36" s="39" t="e">
        <f t="shared" si="40"/>
        <v>#N/A</v>
      </c>
      <c r="FF36" s="39" t="e">
        <f t="shared" si="40"/>
        <v>#N/A</v>
      </c>
      <c r="FG36" s="39" t="e">
        <f t="shared" si="40"/>
        <v>#N/A</v>
      </c>
      <c r="FH36" s="39" t="e">
        <f t="shared" si="40"/>
        <v>#N/A</v>
      </c>
      <c r="FI36" s="39" t="e">
        <f t="shared" si="40"/>
        <v>#N/A</v>
      </c>
      <c r="FJ36" s="39" t="e">
        <f t="shared" si="40"/>
        <v>#N/A</v>
      </c>
      <c r="FK36" s="39" t="e">
        <f t="shared" si="40"/>
        <v>#N/A</v>
      </c>
      <c r="FL36" s="39" t="e">
        <f t="shared" si="40"/>
        <v>#N/A</v>
      </c>
      <c r="FM36" s="39" t="e">
        <f t="shared" si="40"/>
        <v>#N/A</v>
      </c>
      <c r="FN36" s="39" t="e">
        <f t="shared" si="40"/>
        <v>#N/A</v>
      </c>
      <c r="FO36" s="39" t="e">
        <f t="shared" si="40"/>
        <v>#N/A</v>
      </c>
      <c r="FP36" s="39" t="e">
        <f t="shared" si="40"/>
        <v>#N/A</v>
      </c>
      <c r="FQ36" s="39" t="e">
        <f t="shared" si="40"/>
        <v>#N/A</v>
      </c>
      <c r="FR36" s="39" t="e">
        <f t="shared" si="40"/>
        <v>#N/A</v>
      </c>
      <c r="FS36" s="39" t="e">
        <f t="shared" si="40"/>
        <v>#N/A</v>
      </c>
      <c r="FT36" s="39" t="e">
        <f t="shared" si="40"/>
        <v>#N/A</v>
      </c>
      <c r="FU36" s="39" t="e">
        <f t="shared" si="40"/>
        <v>#N/A</v>
      </c>
      <c r="FV36" s="39" t="e">
        <f t="shared" si="40"/>
        <v>#N/A</v>
      </c>
      <c r="FW36" s="39" t="e">
        <f t="shared" si="40"/>
        <v>#N/A</v>
      </c>
      <c r="FX36" s="39" t="e">
        <f t="shared" si="40"/>
        <v>#N/A</v>
      </c>
      <c r="FY36" s="39" t="e">
        <f t="shared" si="40"/>
        <v>#N/A</v>
      </c>
      <c r="FZ36" s="39" t="e">
        <f t="shared" si="40"/>
        <v>#N/A</v>
      </c>
      <c r="GA36" s="39" t="e">
        <f t="shared" si="40"/>
        <v>#N/A</v>
      </c>
      <c r="GB36" s="39" t="e">
        <f t="shared" si="40"/>
        <v>#N/A</v>
      </c>
      <c r="GC36" s="39" t="e">
        <f t="shared" si="40"/>
        <v>#N/A</v>
      </c>
      <c r="GD36" s="39" t="e">
        <f t="shared" si="40"/>
        <v>#N/A</v>
      </c>
      <c r="GE36" s="39" t="e">
        <f t="shared" si="40"/>
        <v>#N/A</v>
      </c>
      <c r="GF36" s="39" t="e">
        <f t="shared" si="40"/>
        <v>#N/A</v>
      </c>
      <c r="GG36" s="39" t="e">
        <f t="shared" si="40"/>
        <v>#N/A</v>
      </c>
      <c r="GH36" s="39" t="e">
        <f t="shared" si="40"/>
        <v>#N/A</v>
      </c>
      <c r="GI36" s="39" t="e">
        <f t="shared" si="40"/>
        <v>#N/A</v>
      </c>
      <c r="GJ36" s="39" t="e">
        <f t="shared" si="40"/>
        <v>#N/A</v>
      </c>
      <c r="GK36" s="39" t="e">
        <f t="shared" ref="GK36:GV36" si="41">IF(AND(GK33=$A33,GK34=$A34,GK35=$A35),"",1)</f>
        <v>#N/A</v>
      </c>
      <c r="GL36" s="39" t="e">
        <f t="shared" si="41"/>
        <v>#N/A</v>
      </c>
      <c r="GM36" s="39" t="e">
        <f t="shared" si="41"/>
        <v>#N/A</v>
      </c>
      <c r="GN36" s="39" t="e">
        <f t="shared" si="41"/>
        <v>#N/A</v>
      </c>
      <c r="GO36" s="39" t="e">
        <f t="shared" si="41"/>
        <v>#N/A</v>
      </c>
      <c r="GP36" s="39" t="e">
        <f t="shared" si="41"/>
        <v>#N/A</v>
      </c>
      <c r="GQ36" s="39" t="e">
        <f t="shared" si="41"/>
        <v>#N/A</v>
      </c>
      <c r="GR36" s="39" t="e">
        <f t="shared" si="41"/>
        <v>#N/A</v>
      </c>
      <c r="GS36" s="39" t="e">
        <f t="shared" si="41"/>
        <v>#N/A</v>
      </c>
      <c r="GT36" s="39" t="e">
        <f t="shared" si="41"/>
        <v>#N/A</v>
      </c>
      <c r="GU36" s="39" t="e">
        <f t="shared" si="41"/>
        <v>#N/A</v>
      </c>
      <c r="GV36" s="39" t="e">
        <f t="shared" si="41"/>
        <v>#N/A</v>
      </c>
    </row>
    <row r="37" spans="1:204" x14ac:dyDescent="0.25">
      <c r="B37" s="69" t="s">
        <v>144</v>
      </c>
      <c r="C37" s="69"/>
      <c r="D37" s="69"/>
      <c r="E37" s="69"/>
      <c r="F37" s="69"/>
      <c r="G37" s="46" t="e">
        <f>SUM(K36:BL36)</f>
        <v>#N/A</v>
      </c>
    </row>
    <row r="38" spans="1:204" ht="8.25" customHeight="1" x14ac:dyDescent="0.25"/>
    <row r="39" spans="1:204" x14ac:dyDescent="0.25">
      <c r="B39" s="20" t="s">
        <v>138</v>
      </c>
      <c r="C39" s="20"/>
      <c r="D39" s="20"/>
      <c r="E39" s="20"/>
      <c r="F39" s="20"/>
      <c r="G39" s="20"/>
      <c r="K39" s="44"/>
    </row>
    <row r="40" spans="1:204" x14ac:dyDescent="0.25">
      <c r="A40" s="35">
        <v>2</v>
      </c>
      <c r="B40" s="19" t="s">
        <v>74</v>
      </c>
      <c r="C40" s="19" t="s">
        <v>75</v>
      </c>
      <c r="D40" s="19">
        <v>1104111</v>
      </c>
      <c r="E40" s="19" t="s">
        <v>76</v>
      </c>
      <c r="F40" s="19">
        <v>1104111108</v>
      </c>
      <c r="G40" s="19" t="s">
        <v>85</v>
      </c>
      <c r="K40" s="44" t="e">
        <f>RANK(K12,K$12:K$13,1)</f>
        <v>#N/A</v>
      </c>
      <c r="L40" s="44"/>
      <c r="M40" s="44" t="e">
        <f t="shared" ref="M40:BL40" si="42">RANK(M12,M$12:M$13,1)</f>
        <v>#N/A</v>
      </c>
      <c r="N40" s="44" t="e">
        <f t="shared" si="42"/>
        <v>#N/A</v>
      </c>
      <c r="O40" s="44" t="e">
        <f t="shared" si="42"/>
        <v>#N/A</v>
      </c>
      <c r="P40" s="44" t="e">
        <f t="shared" si="42"/>
        <v>#N/A</v>
      </c>
      <c r="Q40" s="44" t="e">
        <f t="shared" si="42"/>
        <v>#N/A</v>
      </c>
      <c r="R40" s="44" t="e">
        <f t="shared" si="42"/>
        <v>#N/A</v>
      </c>
      <c r="S40" s="44" t="e">
        <f t="shared" si="42"/>
        <v>#N/A</v>
      </c>
      <c r="T40" s="44" t="e">
        <f t="shared" si="42"/>
        <v>#N/A</v>
      </c>
      <c r="U40" s="44" t="e">
        <f t="shared" si="42"/>
        <v>#N/A</v>
      </c>
      <c r="V40" s="44" t="e">
        <f t="shared" si="42"/>
        <v>#N/A</v>
      </c>
      <c r="W40" s="44" t="e">
        <f t="shared" si="42"/>
        <v>#N/A</v>
      </c>
      <c r="X40" s="44" t="e">
        <f t="shared" si="42"/>
        <v>#N/A</v>
      </c>
      <c r="Y40" s="44"/>
      <c r="Z40" s="44" t="e">
        <f t="shared" si="42"/>
        <v>#N/A</v>
      </c>
      <c r="AA40" s="44"/>
      <c r="AB40" s="44"/>
      <c r="AC40" s="44"/>
      <c r="AD40" s="44" t="e">
        <f t="shared" si="42"/>
        <v>#N/A</v>
      </c>
      <c r="AE40" s="44" t="e">
        <f t="shared" si="42"/>
        <v>#N/A</v>
      </c>
      <c r="AF40" s="44"/>
      <c r="AG40" s="44" t="e">
        <f t="shared" si="42"/>
        <v>#N/A</v>
      </c>
      <c r="AH40" s="44"/>
      <c r="AI40" s="44"/>
      <c r="AJ40" s="44" t="e">
        <f t="shared" si="42"/>
        <v>#N/A</v>
      </c>
      <c r="AK40" s="44" t="e">
        <f t="shared" si="42"/>
        <v>#N/A</v>
      </c>
      <c r="AL40" s="44"/>
      <c r="AM40" s="44"/>
      <c r="AN40" s="44" t="e">
        <f t="shared" si="42"/>
        <v>#N/A</v>
      </c>
      <c r="AO40" s="44" t="e">
        <f t="shared" si="42"/>
        <v>#N/A</v>
      </c>
      <c r="AP40" s="44" t="e">
        <f t="shared" si="42"/>
        <v>#N/A</v>
      </c>
      <c r="AQ40" s="44" t="e">
        <f t="shared" si="42"/>
        <v>#N/A</v>
      </c>
      <c r="AR40" s="44"/>
      <c r="AS40" s="44" t="e">
        <f t="shared" si="42"/>
        <v>#N/A</v>
      </c>
      <c r="AT40" s="44"/>
      <c r="AU40" s="44"/>
      <c r="AV40" s="44"/>
      <c r="AW40" s="44"/>
      <c r="AX40" s="44"/>
      <c r="AY40" s="44"/>
      <c r="AZ40" s="44" t="e">
        <f t="shared" si="42"/>
        <v>#N/A</v>
      </c>
      <c r="BA40" s="44"/>
      <c r="BB40" s="44"/>
      <c r="BC40" s="44" t="e">
        <f t="shared" si="42"/>
        <v>#N/A</v>
      </c>
      <c r="BD40" s="44"/>
      <c r="BE40" s="44"/>
      <c r="BF40" s="44" t="e">
        <f t="shared" si="42"/>
        <v>#N/A</v>
      </c>
      <c r="BG40" s="44" t="e">
        <f t="shared" si="42"/>
        <v>#N/A</v>
      </c>
      <c r="BH40" s="44" t="e">
        <f t="shared" si="42"/>
        <v>#N/A</v>
      </c>
      <c r="BI40" s="44" t="e">
        <f t="shared" si="42"/>
        <v>#N/A</v>
      </c>
      <c r="BJ40" s="44" t="e">
        <f t="shared" si="42"/>
        <v>#N/A</v>
      </c>
      <c r="BK40" s="44"/>
      <c r="BL40" s="44" t="e">
        <f t="shared" si="42"/>
        <v>#N/A</v>
      </c>
      <c r="BM40" s="44" t="e">
        <f t="shared" ref="BM40:DX40" si="43">RANK(BM12,BM$12:BM$13,1)</f>
        <v>#N/A</v>
      </c>
      <c r="BN40" s="44" t="e">
        <f t="shared" si="43"/>
        <v>#N/A</v>
      </c>
      <c r="BO40" s="44" t="e">
        <f t="shared" si="43"/>
        <v>#N/A</v>
      </c>
      <c r="BP40" s="44" t="e">
        <f t="shared" si="43"/>
        <v>#N/A</v>
      </c>
      <c r="BQ40" s="44" t="e">
        <f t="shared" si="43"/>
        <v>#N/A</v>
      </c>
      <c r="BR40" s="44" t="e">
        <f t="shared" si="43"/>
        <v>#N/A</v>
      </c>
      <c r="BS40" s="44" t="e">
        <f t="shared" si="43"/>
        <v>#N/A</v>
      </c>
      <c r="BT40" s="44" t="e">
        <f t="shared" si="43"/>
        <v>#N/A</v>
      </c>
      <c r="BU40" s="44" t="e">
        <f t="shared" si="43"/>
        <v>#N/A</v>
      </c>
      <c r="BV40" s="44" t="e">
        <f t="shared" si="43"/>
        <v>#N/A</v>
      </c>
      <c r="BW40" s="44" t="e">
        <f t="shared" si="43"/>
        <v>#N/A</v>
      </c>
      <c r="BX40" s="44" t="e">
        <f t="shared" si="43"/>
        <v>#N/A</v>
      </c>
      <c r="BY40" s="44" t="e">
        <f t="shared" si="43"/>
        <v>#N/A</v>
      </c>
      <c r="BZ40" s="44" t="e">
        <f t="shared" si="43"/>
        <v>#N/A</v>
      </c>
      <c r="CA40" s="44" t="e">
        <f t="shared" si="43"/>
        <v>#N/A</v>
      </c>
      <c r="CB40" s="44" t="e">
        <f t="shared" si="43"/>
        <v>#N/A</v>
      </c>
      <c r="CC40" s="44" t="e">
        <f t="shared" si="43"/>
        <v>#N/A</v>
      </c>
      <c r="CD40" s="44" t="e">
        <f t="shared" si="43"/>
        <v>#N/A</v>
      </c>
      <c r="CE40" s="44" t="e">
        <f t="shared" si="43"/>
        <v>#N/A</v>
      </c>
      <c r="CF40" s="44" t="e">
        <f t="shared" si="43"/>
        <v>#N/A</v>
      </c>
      <c r="CG40" s="44" t="e">
        <f t="shared" si="43"/>
        <v>#N/A</v>
      </c>
      <c r="CH40" s="44" t="e">
        <f t="shared" si="43"/>
        <v>#N/A</v>
      </c>
      <c r="CI40" s="44" t="e">
        <f t="shared" si="43"/>
        <v>#N/A</v>
      </c>
      <c r="CJ40" s="44" t="e">
        <f t="shared" si="43"/>
        <v>#N/A</v>
      </c>
      <c r="CK40" s="44" t="e">
        <f t="shared" si="43"/>
        <v>#N/A</v>
      </c>
      <c r="CL40" s="44" t="e">
        <f t="shared" si="43"/>
        <v>#N/A</v>
      </c>
      <c r="CM40" s="44" t="e">
        <f t="shared" si="43"/>
        <v>#N/A</v>
      </c>
      <c r="CN40" s="44" t="e">
        <f t="shared" si="43"/>
        <v>#N/A</v>
      </c>
      <c r="CO40" s="44" t="e">
        <f t="shared" si="43"/>
        <v>#N/A</v>
      </c>
      <c r="CP40" s="44" t="e">
        <f t="shared" si="43"/>
        <v>#N/A</v>
      </c>
      <c r="CQ40" s="44" t="e">
        <f t="shared" si="43"/>
        <v>#N/A</v>
      </c>
      <c r="CR40" s="44" t="e">
        <f t="shared" si="43"/>
        <v>#N/A</v>
      </c>
      <c r="CS40" s="44" t="e">
        <f t="shared" si="43"/>
        <v>#N/A</v>
      </c>
      <c r="CT40" s="44" t="e">
        <f t="shared" si="43"/>
        <v>#N/A</v>
      </c>
      <c r="CU40" s="44" t="e">
        <f t="shared" si="43"/>
        <v>#N/A</v>
      </c>
      <c r="CV40" s="44" t="e">
        <f t="shared" si="43"/>
        <v>#N/A</v>
      </c>
      <c r="CW40" s="44" t="e">
        <f t="shared" si="43"/>
        <v>#N/A</v>
      </c>
      <c r="CX40" s="44" t="e">
        <f t="shared" si="43"/>
        <v>#N/A</v>
      </c>
      <c r="CY40" s="44" t="e">
        <f t="shared" si="43"/>
        <v>#N/A</v>
      </c>
      <c r="CZ40" s="44" t="e">
        <f t="shared" si="43"/>
        <v>#N/A</v>
      </c>
      <c r="DA40" s="44" t="e">
        <f t="shared" si="43"/>
        <v>#N/A</v>
      </c>
      <c r="DB40" s="44" t="e">
        <f t="shared" si="43"/>
        <v>#N/A</v>
      </c>
      <c r="DC40" s="44" t="e">
        <f t="shared" si="43"/>
        <v>#N/A</v>
      </c>
      <c r="DD40" s="44" t="e">
        <f t="shared" si="43"/>
        <v>#N/A</v>
      </c>
      <c r="DE40" s="44" t="e">
        <f t="shared" si="43"/>
        <v>#N/A</v>
      </c>
      <c r="DF40" s="44" t="e">
        <f t="shared" si="43"/>
        <v>#N/A</v>
      </c>
      <c r="DG40" s="44" t="e">
        <f t="shared" si="43"/>
        <v>#N/A</v>
      </c>
      <c r="DH40" s="44" t="e">
        <f t="shared" si="43"/>
        <v>#N/A</v>
      </c>
      <c r="DI40" s="44" t="e">
        <f t="shared" si="43"/>
        <v>#N/A</v>
      </c>
      <c r="DJ40" s="44" t="e">
        <f t="shared" si="43"/>
        <v>#N/A</v>
      </c>
      <c r="DK40" s="44" t="e">
        <f t="shared" si="43"/>
        <v>#N/A</v>
      </c>
      <c r="DL40" s="44" t="e">
        <f t="shared" si="43"/>
        <v>#N/A</v>
      </c>
      <c r="DM40" s="44" t="e">
        <f t="shared" si="43"/>
        <v>#N/A</v>
      </c>
      <c r="DN40" s="44" t="e">
        <f t="shared" si="43"/>
        <v>#N/A</v>
      </c>
      <c r="DO40" s="44" t="e">
        <f t="shared" si="43"/>
        <v>#N/A</v>
      </c>
      <c r="DP40" s="44" t="e">
        <f t="shared" si="43"/>
        <v>#N/A</v>
      </c>
      <c r="DQ40" s="44" t="e">
        <f t="shared" si="43"/>
        <v>#N/A</v>
      </c>
      <c r="DR40" s="44" t="e">
        <f t="shared" si="43"/>
        <v>#N/A</v>
      </c>
      <c r="DS40" s="44" t="e">
        <f t="shared" si="43"/>
        <v>#N/A</v>
      </c>
      <c r="DT40" s="44" t="e">
        <f t="shared" si="43"/>
        <v>#N/A</v>
      </c>
      <c r="DU40" s="44" t="e">
        <f t="shared" si="43"/>
        <v>#N/A</v>
      </c>
      <c r="DV40" s="44" t="e">
        <f t="shared" si="43"/>
        <v>#N/A</v>
      </c>
      <c r="DW40" s="44" t="e">
        <f t="shared" si="43"/>
        <v>#N/A</v>
      </c>
      <c r="DX40" s="44" t="e">
        <f t="shared" si="43"/>
        <v>#N/A</v>
      </c>
      <c r="DY40" s="44" t="e">
        <f t="shared" ref="DY40:GJ40" si="44">RANK(DY12,DY$12:DY$13,1)</f>
        <v>#N/A</v>
      </c>
      <c r="DZ40" s="44" t="e">
        <f t="shared" si="44"/>
        <v>#N/A</v>
      </c>
      <c r="EA40" s="44" t="e">
        <f t="shared" si="44"/>
        <v>#N/A</v>
      </c>
      <c r="EB40" s="44" t="e">
        <f t="shared" si="44"/>
        <v>#N/A</v>
      </c>
      <c r="EC40" s="44" t="e">
        <f t="shared" si="44"/>
        <v>#N/A</v>
      </c>
      <c r="ED40" s="44" t="e">
        <f t="shared" si="44"/>
        <v>#N/A</v>
      </c>
      <c r="EE40" s="44" t="e">
        <f t="shared" si="44"/>
        <v>#N/A</v>
      </c>
      <c r="EF40" s="44" t="e">
        <f t="shared" si="44"/>
        <v>#N/A</v>
      </c>
      <c r="EG40" s="44" t="e">
        <f t="shared" si="44"/>
        <v>#N/A</v>
      </c>
      <c r="EH40" s="44" t="e">
        <f t="shared" si="44"/>
        <v>#N/A</v>
      </c>
      <c r="EI40" s="44" t="e">
        <f t="shared" si="44"/>
        <v>#N/A</v>
      </c>
      <c r="EJ40" s="44" t="e">
        <f t="shared" si="44"/>
        <v>#N/A</v>
      </c>
      <c r="EK40" s="44" t="e">
        <f t="shared" si="44"/>
        <v>#N/A</v>
      </c>
      <c r="EL40" s="44" t="e">
        <f t="shared" si="44"/>
        <v>#N/A</v>
      </c>
      <c r="EM40" s="44" t="e">
        <f t="shared" si="44"/>
        <v>#N/A</v>
      </c>
      <c r="EN40" s="44" t="e">
        <f t="shared" si="44"/>
        <v>#N/A</v>
      </c>
      <c r="EO40" s="44" t="e">
        <f t="shared" si="44"/>
        <v>#N/A</v>
      </c>
      <c r="EP40" s="44" t="e">
        <f t="shared" si="44"/>
        <v>#N/A</v>
      </c>
      <c r="EQ40" s="44" t="e">
        <f t="shared" si="44"/>
        <v>#N/A</v>
      </c>
      <c r="ER40" s="44" t="e">
        <f t="shared" si="44"/>
        <v>#N/A</v>
      </c>
      <c r="ES40" s="44" t="e">
        <f t="shared" si="44"/>
        <v>#N/A</v>
      </c>
      <c r="ET40" s="44" t="e">
        <f t="shared" si="44"/>
        <v>#N/A</v>
      </c>
      <c r="EU40" s="44" t="e">
        <f t="shared" si="44"/>
        <v>#N/A</v>
      </c>
      <c r="EV40" s="44" t="e">
        <f t="shared" si="44"/>
        <v>#N/A</v>
      </c>
      <c r="EW40" s="44" t="e">
        <f t="shared" si="44"/>
        <v>#N/A</v>
      </c>
      <c r="EX40" s="44" t="e">
        <f t="shared" si="44"/>
        <v>#N/A</v>
      </c>
      <c r="EY40" s="44" t="e">
        <f t="shared" si="44"/>
        <v>#N/A</v>
      </c>
      <c r="EZ40" s="44" t="e">
        <f t="shared" si="44"/>
        <v>#N/A</v>
      </c>
      <c r="FA40" s="44" t="e">
        <f t="shared" si="44"/>
        <v>#N/A</v>
      </c>
      <c r="FB40" s="44" t="e">
        <f t="shared" si="44"/>
        <v>#N/A</v>
      </c>
      <c r="FC40" s="44" t="e">
        <f t="shared" si="44"/>
        <v>#N/A</v>
      </c>
      <c r="FD40" s="44" t="e">
        <f t="shared" si="44"/>
        <v>#N/A</v>
      </c>
      <c r="FE40" s="44" t="e">
        <f t="shared" si="44"/>
        <v>#N/A</v>
      </c>
      <c r="FF40" s="44" t="e">
        <f t="shared" si="44"/>
        <v>#N/A</v>
      </c>
      <c r="FG40" s="44" t="e">
        <f t="shared" si="44"/>
        <v>#N/A</v>
      </c>
      <c r="FH40" s="44" t="e">
        <f t="shared" si="44"/>
        <v>#N/A</v>
      </c>
      <c r="FI40" s="44" t="e">
        <f t="shared" si="44"/>
        <v>#N/A</v>
      </c>
      <c r="FJ40" s="44" t="e">
        <f t="shared" si="44"/>
        <v>#N/A</v>
      </c>
      <c r="FK40" s="44" t="e">
        <f t="shared" si="44"/>
        <v>#N/A</v>
      </c>
      <c r="FL40" s="44" t="e">
        <f t="shared" si="44"/>
        <v>#N/A</v>
      </c>
      <c r="FM40" s="44" t="e">
        <f t="shared" si="44"/>
        <v>#N/A</v>
      </c>
      <c r="FN40" s="44" t="e">
        <f t="shared" si="44"/>
        <v>#N/A</v>
      </c>
      <c r="FO40" s="44" t="e">
        <f t="shared" si="44"/>
        <v>#N/A</v>
      </c>
      <c r="FP40" s="44" t="e">
        <f t="shared" si="44"/>
        <v>#N/A</v>
      </c>
      <c r="FQ40" s="44" t="e">
        <f t="shared" si="44"/>
        <v>#N/A</v>
      </c>
      <c r="FR40" s="44" t="e">
        <f t="shared" si="44"/>
        <v>#N/A</v>
      </c>
      <c r="FS40" s="44" t="e">
        <f t="shared" si="44"/>
        <v>#N/A</v>
      </c>
      <c r="FT40" s="44" t="e">
        <f t="shared" si="44"/>
        <v>#N/A</v>
      </c>
      <c r="FU40" s="44" t="e">
        <f t="shared" si="44"/>
        <v>#N/A</v>
      </c>
      <c r="FV40" s="44" t="e">
        <f t="shared" si="44"/>
        <v>#N/A</v>
      </c>
      <c r="FW40" s="44" t="e">
        <f t="shared" si="44"/>
        <v>#N/A</v>
      </c>
      <c r="FX40" s="44" t="e">
        <f t="shared" si="44"/>
        <v>#N/A</v>
      </c>
      <c r="FY40" s="44" t="e">
        <f t="shared" si="44"/>
        <v>#N/A</v>
      </c>
      <c r="FZ40" s="44" t="e">
        <f t="shared" si="44"/>
        <v>#N/A</v>
      </c>
      <c r="GA40" s="44" t="e">
        <f t="shared" si="44"/>
        <v>#N/A</v>
      </c>
      <c r="GB40" s="44" t="e">
        <f t="shared" si="44"/>
        <v>#N/A</v>
      </c>
      <c r="GC40" s="44" t="e">
        <f t="shared" si="44"/>
        <v>#N/A</v>
      </c>
      <c r="GD40" s="44" t="e">
        <f t="shared" si="44"/>
        <v>#N/A</v>
      </c>
      <c r="GE40" s="44" t="e">
        <f t="shared" si="44"/>
        <v>#N/A</v>
      </c>
      <c r="GF40" s="44" t="e">
        <f t="shared" si="44"/>
        <v>#N/A</v>
      </c>
      <c r="GG40" s="44" t="e">
        <f t="shared" si="44"/>
        <v>#N/A</v>
      </c>
      <c r="GH40" s="44" t="e">
        <f t="shared" si="44"/>
        <v>#N/A</v>
      </c>
      <c r="GI40" s="44" t="e">
        <f t="shared" si="44"/>
        <v>#N/A</v>
      </c>
      <c r="GJ40" s="44" t="e">
        <f t="shared" si="44"/>
        <v>#N/A</v>
      </c>
      <c r="GK40" s="44" t="e">
        <f t="shared" ref="GK40:GV40" si="45">RANK(GK12,GK$12:GK$13,1)</f>
        <v>#N/A</v>
      </c>
      <c r="GL40" s="44" t="e">
        <f t="shared" si="45"/>
        <v>#N/A</v>
      </c>
      <c r="GM40" s="44" t="e">
        <f t="shared" si="45"/>
        <v>#N/A</v>
      </c>
      <c r="GN40" s="44" t="e">
        <f t="shared" si="45"/>
        <v>#N/A</v>
      </c>
      <c r="GO40" s="44" t="e">
        <f t="shared" si="45"/>
        <v>#N/A</v>
      </c>
      <c r="GP40" s="44" t="e">
        <f t="shared" si="45"/>
        <v>#N/A</v>
      </c>
      <c r="GQ40" s="44" t="e">
        <f t="shared" si="45"/>
        <v>#N/A</v>
      </c>
      <c r="GR40" s="44" t="e">
        <f t="shared" si="45"/>
        <v>#N/A</v>
      </c>
      <c r="GS40" s="44" t="e">
        <f t="shared" si="45"/>
        <v>#N/A</v>
      </c>
      <c r="GT40" s="44" t="e">
        <f t="shared" si="45"/>
        <v>#N/A</v>
      </c>
      <c r="GU40" s="44" t="e">
        <f t="shared" si="45"/>
        <v>#N/A</v>
      </c>
      <c r="GV40" s="44" t="e">
        <f t="shared" si="45"/>
        <v>#N/A</v>
      </c>
    </row>
    <row r="41" spans="1:204" x14ac:dyDescent="0.25">
      <c r="A41" s="35">
        <v>1</v>
      </c>
      <c r="B41" s="19" t="s">
        <v>74</v>
      </c>
      <c r="C41" s="19" t="s">
        <v>75</v>
      </c>
      <c r="D41" s="19">
        <v>1104111</v>
      </c>
      <c r="E41" s="19" t="s">
        <v>76</v>
      </c>
      <c r="F41" s="19">
        <v>1104111109</v>
      </c>
      <c r="G41" s="19" t="s">
        <v>86</v>
      </c>
      <c r="K41" s="44" t="e">
        <f>RANK(K13,K$12:K$13,1)</f>
        <v>#N/A</v>
      </c>
      <c r="L41" s="44"/>
      <c r="M41" s="44" t="e">
        <f t="shared" ref="M41:BL41" si="46">RANK(M13,M$12:M$13,1)</f>
        <v>#N/A</v>
      </c>
      <c r="N41" s="44" t="e">
        <f t="shared" si="46"/>
        <v>#N/A</v>
      </c>
      <c r="O41" s="44" t="e">
        <f t="shared" si="46"/>
        <v>#N/A</v>
      </c>
      <c r="P41" s="44" t="e">
        <f t="shared" si="46"/>
        <v>#N/A</v>
      </c>
      <c r="Q41" s="44" t="e">
        <f t="shared" si="46"/>
        <v>#N/A</v>
      </c>
      <c r="R41" s="44" t="e">
        <f t="shared" si="46"/>
        <v>#N/A</v>
      </c>
      <c r="S41" s="44" t="e">
        <f t="shared" si="46"/>
        <v>#N/A</v>
      </c>
      <c r="T41" s="44" t="e">
        <f t="shared" si="46"/>
        <v>#N/A</v>
      </c>
      <c r="U41" s="44" t="e">
        <f t="shared" si="46"/>
        <v>#N/A</v>
      </c>
      <c r="V41" s="44" t="e">
        <f t="shared" si="46"/>
        <v>#N/A</v>
      </c>
      <c r="W41" s="44" t="e">
        <f t="shared" si="46"/>
        <v>#N/A</v>
      </c>
      <c r="X41" s="44" t="e">
        <f t="shared" si="46"/>
        <v>#N/A</v>
      </c>
      <c r="Y41" s="44"/>
      <c r="Z41" s="44" t="e">
        <f t="shared" si="46"/>
        <v>#N/A</v>
      </c>
      <c r="AA41" s="44"/>
      <c r="AB41" s="44"/>
      <c r="AC41" s="44"/>
      <c r="AD41" s="44" t="e">
        <f t="shared" si="46"/>
        <v>#N/A</v>
      </c>
      <c r="AE41" s="44" t="e">
        <f t="shared" si="46"/>
        <v>#N/A</v>
      </c>
      <c r="AF41" s="44"/>
      <c r="AG41" s="44" t="e">
        <f t="shared" si="46"/>
        <v>#N/A</v>
      </c>
      <c r="AH41" s="44"/>
      <c r="AI41" s="44"/>
      <c r="AJ41" s="44" t="e">
        <f t="shared" si="46"/>
        <v>#N/A</v>
      </c>
      <c r="AK41" s="44" t="e">
        <f t="shared" si="46"/>
        <v>#N/A</v>
      </c>
      <c r="AL41" s="44"/>
      <c r="AM41" s="44"/>
      <c r="AN41" s="44" t="e">
        <f t="shared" si="46"/>
        <v>#N/A</v>
      </c>
      <c r="AO41" s="44" t="e">
        <f t="shared" si="46"/>
        <v>#N/A</v>
      </c>
      <c r="AP41" s="44" t="e">
        <f t="shared" si="46"/>
        <v>#N/A</v>
      </c>
      <c r="AQ41" s="44" t="e">
        <f t="shared" si="46"/>
        <v>#N/A</v>
      </c>
      <c r="AR41" s="44"/>
      <c r="AS41" s="44" t="e">
        <f t="shared" si="46"/>
        <v>#N/A</v>
      </c>
      <c r="AT41" s="44"/>
      <c r="AU41" s="44"/>
      <c r="AV41" s="44"/>
      <c r="AW41" s="44"/>
      <c r="AX41" s="44"/>
      <c r="AY41" s="44"/>
      <c r="AZ41" s="44" t="e">
        <f t="shared" si="46"/>
        <v>#N/A</v>
      </c>
      <c r="BA41" s="44"/>
      <c r="BB41" s="44"/>
      <c r="BC41" s="44" t="e">
        <f t="shared" si="46"/>
        <v>#N/A</v>
      </c>
      <c r="BD41" s="44"/>
      <c r="BE41" s="44"/>
      <c r="BF41" s="44" t="e">
        <f t="shared" si="46"/>
        <v>#N/A</v>
      </c>
      <c r="BG41" s="44" t="e">
        <f t="shared" si="46"/>
        <v>#N/A</v>
      </c>
      <c r="BH41" s="44" t="e">
        <f t="shared" si="46"/>
        <v>#N/A</v>
      </c>
      <c r="BI41" s="44" t="e">
        <f t="shared" si="46"/>
        <v>#N/A</v>
      </c>
      <c r="BJ41" s="44" t="e">
        <f t="shared" si="46"/>
        <v>#N/A</v>
      </c>
      <c r="BK41" s="44"/>
      <c r="BL41" s="44" t="e">
        <f t="shared" si="46"/>
        <v>#N/A</v>
      </c>
      <c r="BM41" s="44" t="e">
        <f t="shared" ref="BM41:DX41" si="47">RANK(BM13,BM$12:BM$13,1)</f>
        <v>#N/A</v>
      </c>
      <c r="BN41" s="44" t="e">
        <f t="shared" si="47"/>
        <v>#N/A</v>
      </c>
      <c r="BO41" s="44" t="e">
        <f t="shared" si="47"/>
        <v>#N/A</v>
      </c>
      <c r="BP41" s="44" t="e">
        <f t="shared" si="47"/>
        <v>#N/A</v>
      </c>
      <c r="BQ41" s="44" t="e">
        <f t="shared" si="47"/>
        <v>#N/A</v>
      </c>
      <c r="BR41" s="44" t="e">
        <f t="shared" si="47"/>
        <v>#N/A</v>
      </c>
      <c r="BS41" s="44" t="e">
        <f t="shared" si="47"/>
        <v>#N/A</v>
      </c>
      <c r="BT41" s="44" t="e">
        <f t="shared" si="47"/>
        <v>#N/A</v>
      </c>
      <c r="BU41" s="44" t="e">
        <f t="shared" si="47"/>
        <v>#N/A</v>
      </c>
      <c r="BV41" s="44" t="e">
        <f t="shared" si="47"/>
        <v>#N/A</v>
      </c>
      <c r="BW41" s="44" t="e">
        <f t="shared" si="47"/>
        <v>#N/A</v>
      </c>
      <c r="BX41" s="44" t="e">
        <f t="shared" si="47"/>
        <v>#N/A</v>
      </c>
      <c r="BY41" s="44" t="e">
        <f t="shared" si="47"/>
        <v>#N/A</v>
      </c>
      <c r="BZ41" s="44" t="e">
        <f t="shared" si="47"/>
        <v>#N/A</v>
      </c>
      <c r="CA41" s="44" t="e">
        <f t="shared" si="47"/>
        <v>#N/A</v>
      </c>
      <c r="CB41" s="44" t="e">
        <f t="shared" si="47"/>
        <v>#N/A</v>
      </c>
      <c r="CC41" s="44" t="e">
        <f t="shared" si="47"/>
        <v>#N/A</v>
      </c>
      <c r="CD41" s="44" t="e">
        <f t="shared" si="47"/>
        <v>#N/A</v>
      </c>
      <c r="CE41" s="44" t="e">
        <f t="shared" si="47"/>
        <v>#N/A</v>
      </c>
      <c r="CF41" s="44" t="e">
        <f t="shared" si="47"/>
        <v>#N/A</v>
      </c>
      <c r="CG41" s="44" t="e">
        <f t="shared" si="47"/>
        <v>#N/A</v>
      </c>
      <c r="CH41" s="44" t="e">
        <f t="shared" si="47"/>
        <v>#N/A</v>
      </c>
      <c r="CI41" s="44" t="e">
        <f t="shared" si="47"/>
        <v>#N/A</v>
      </c>
      <c r="CJ41" s="44" t="e">
        <f t="shared" si="47"/>
        <v>#N/A</v>
      </c>
      <c r="CK41" s="44" t="e">
        <f t="shared" si="47"/>
        <v>#N/A</v>
      </c>
      <c r="CL41" s="44" t="e">
        <f t="shared" si="47"/>
        <v>#N/A</v>
      </c>
      <c r="CM41" s="44" t="e">
        <f t="shared" si="47"/>
        <v>#N/A</v>
      </c>
      <c r="CN41" s="44" t="e">
        <f t="shared" si="47"/>
        <v>#N/A</v>
      </c>
      <c r="CO41" s="44" t="e">
        <f t="shared" si="47"/>
        <v>#N/A</v>
      </c>
      <c r="CP41" s="44" t="e">
        <f t="shared" si="47"/>
        <v>#N/A</v>
      </c>
      <c r="CQ41" s="44" t="e">
        <f t="shared" si="47"/>
        <v>#N/A</v>
      </c>
      <c r="CR41" s="44" t="e">
        <f t="shared" si="47"/>
        <v>#N/A</v>
      </c>
      <c r="CS41" s="44" t="e">
        <f t="shared" si="47"/>
        <v>#N/A</v>
      </c>
      <c r="CT41" s="44" t="e">
        <f t="shared" si="47"/>
        <v>#N/A</v>
      </c>
      <c r="CU41" s="44" t="e">
        <f t="shared" si="47"/>
        <v>#N/A</v>
      </c>
      <c r="CV41" s="44" t="e">
        <f t="shared" si="47"/>
        <v>#N/A</v>
      </c>
      <c r="CW41" s="44" t="e">
        <f t="shared" si="47"/>
        <v>#N/A</v>
      </c>
      <c r="CX41" s="44" t="e">
        <f t="shared" si="47"/>
        <v>#N/A</v>
      </c>
      <c r="CY41" s="44" t="e">
        <f t="shared" si="47"/>
        <v>#N/A</v>
      </c>
      <c r="CZ41" s="44" t="e">
        <f t="shared" si="47"/>
        <v>#N/A</v>
      </c>
      <c r="DA41" s="44" t="e">
        <f t="shared" si="47"/>
        <v>#N/A</v>
      </c>
      <c r="DB41" s="44" t="e">
        <f t="shared" si="47"/>
        <v>#N/A</v>
      </c>
      <c r="DC41" s="44" t="e">
        <f t="shared" si="47"/>
        <v>#N/A</v>
      </c>
      <c r="DD41" s="44" t="e">
        <f t="shared" si="47"/>
        <v>#N/A</v>
      </c>
      <c r="DE41" s="44" t="e">
        <f t="shared" si="47"/>
        <v>#N/A</v>
      </c>
      <c r="DF41" s="44" t="e">
        <f t="shared" si="47"/>
        <v>#N/A</v>
      </c>
      <c r="DG41" s="44" t="e">
        <f t="shared" si="47"/>
        <v>#N/A</v>
      </c>
      <c r="DH41" s="44" t="e">
        <f t="shared" si="47"/>
        <v>#N/A</v>
      </c>
      <c r="DI41" s="44" t="e">
        <f t="shared" si="47"/>
        <v>#N/A</v>
      </c>
      <c r="DJ41" s="44" t="e">
        <f t="shared" si="47"/>
        <v>#N/A</v>
      </c>
      <c r="DK41" s="44" t="e">
        <f t="shared" si="47"/>
        <v>#N/A</v>
      </c>
      <c r="DL41" s="44" t="e">
        <f t="shared" si="47"/>
        <v>#N/A</v>
      </c>
      <c r="DM41" s="44" t="e">
        <f t="shared" si="47"/>
        <v>#N/A</v>
      </c>
      <c r="DN41" s="44" t="e">
        <f t="shared" si="47"/>
        <v>#N/A</v>
      </c>
      <c r="DO41" s="44" t="e">
        <f t="shared" si="47"/>
        <v>#N/A</v>
      </c>
      <c r="DP41" s="44" t="e">
        <f t="shared" si="47"/>
        <v>#N/A</v>
      </c>
      <c r="DQ41" s="44" t="e">
        <f t="shared" si="47"/>
        <v>#N/A</v>
      </c>
      <c r="DR41" s="44" t="e">
        <f t="shared" si="47"/>
        <v>#N/A</v>
      </c>
      <c r="DS41" s="44" t="e">
        <f t="shared" si="47"/>
        <v>#N/A</v>
      </c>
      <c r="DT41" s="44" t="e">
        <f t="shared" si="47"/>
        <v>#N/A</v>
      </c>
      <c r="DU41" s="44" t="e">
        <f t="shared" si="47"/>
        <v>#N/A</v>
      </c>
      <c r="DV41" s="44" t="e">
        <f t="shared" si="47"/>
        <v>#N/A</v>
      </c>
      <c r="DW41" s="44" t="e">
        <f t="shared" si="47"/>
        <v>#N/A</v>
      </c>
      <c r="DX41" s="44" t="e">
        <f t="shared" si="47"/>
        <v>#N/A</v>
      </c>
      <c r="DY41" s="44" t="e">
        <f t="shared" ref="DY41:GJ41" si="48">RANK(DY13,DY$12:DY$13,1)</f>
        <v>#N/A</v>
      </c>
      <c r="DZ41" s="44" t="e">
        <f t="shared" si="48"/>
        <v>#N/A</v>
      </c>
      <c r="EA41" s="44" t="e">
        <f t="shared" si="48"/>
        <v>#N/A</v>
      </c>
      <c r="EB41" s="44" t="e">
        <f t="shared" si="48"/>
        <v>#N/A</v>
      </c>
      <c r="EC41" s="44" t="e">
        <f t="shared" si="48"/>
        <v>#N/A</v>
      </c>
      <c r="ED41" s="44" t="e">
        <f t="shared" si="48"/>
        <v>#N/A</v>
      </c>
      <c r="EE41" s="44" t="e">
        <f t="shared" si="48"/>
        <v>#N/A</v>
      </c>
      <c r="EF41" s="44" t="e">
        <f t="shared" si="48"/>
        <v>#N/A</v>
      </c>
      <c r="EG41" s="44" t="e">
        <f t="shared" si="48"/>
        <v>#N/A</v>
      </c>
      <c r="EH41" s="44" t="e">
        <f t="shared" si="48"/>
        <v>#N/A</v>
      </c>
      <c r="EI41" s="44" t="e">
        <f t="shared" si="48"/>
        <v>#N/A</v>
      </c>
      <c r="EJ41" s="44" t="e">
        <f t="shared" si="48"/>
        <v>#N/A</v>
      </c>
      <c r="EK41" s="44" t="e">
        <f t="shared" si="48"/>
        <v>#N/A</v>
      </c>
      <c r="EL41" s="44" t="e">
        <f t="shared" si="48"/>
        <v>#N/A</v>
      </c>
      <c r="EM41" s="44" t="e">
        <f t="shared" si="48"/>
        <v>#N/A</v>
      </c>
      <c r="EN41" s="44" t="e">
        <f t="shared" si="48"/>
        <v>#N/A</v>
      </c>
      <c r="EO41" s="44" t="e">
        <f t="shared" si="48"/>
        <v>#N/A</v>
      </c>
      <c r="EP41" s="44" t="e">
        <f t="shared" si="48"/>
        <v>#N/A</v>
      </c>
      <c r="EQ41" s="44" t="e">
        <f t="shared" si="48"/>
        <v>#N/A</v>
      </c>
      <c r="ER41" s="44" t="e">
        <f t="shared" si="48"/>
        <v>#N/A</v>
      </c>
      <c r="ES41" s="44" t="e">
        <f t="shared" si="48"/>
        <v>#N/A</v>
      </c>
      <c r="ET41" s="44" t="e">
        <f t="shared" si="48"/>
        <v>#N/A</v>
      </c>
      <c r="EU41" s="44" t="e">
        <f t="shared" si="48"/>
        <v>#N/A</v>
      </c>
      <c r="EV41" s="44" t="e">
        <f t="shared" si="48"/>
        <v>#N/A</v>
      </c>
      <c r="EW41" s="44" t="e">
        <f t="shared" si="48"/>
        <v>#N/A</v>
      </c>
      <c r="EX41" s="44" t="e">
        <f t="shared" si="48"/>
        <v>#N/A</v>
      </c>
      <c r="EY41" s="44" t="e">
        <f t="shared" si="48"/>
        <v>#N/A</v>
      </c>
      <c r="EZ41" s="44" t="e">
        <f t="shared" si="48"/>
        <v>#N/A</v>
      </c>
      <c r="FA41" s="44" t="e">
        <f t="shared" si="48"/>
        <v>#N/A</v>
      </c>
      <c r="FB41" s="44" t="e">
        <f t="shared" si="48"/>
        <v>#N/A</v>
      </c>
      <c r="FC41" s="44" t="e">
        <f t="shared" si="48"/>
        <v>#N/A</v>
      </c>
      <c r="FD41" s="44" t="e">
        <f t="shared" si="48"/>
        <v>#N/A</v>
      </c>
      <c r="FE41" s="44" t="e">
        <f t="shared" si="48"/>
        <v>#N/A</v>
      </c>
      <c r="FF41" s="44" t="e">
        <f t="shared" si="48"/>
        <v>#N/A</v>
      </c>
      <c r="FG41" s="44" t="e">
        <f t="shared" si="48"/>
        <v>#N/A</v>
      </c>
      <c r="FH41" s="44" t="e">
        <f t="shared" si="48"/>
        <v>#N/A</v>
      </c>
      <c r="FI41" s="44" t="e">
        <f t="shared" si="48"/>
        <v>#N/A</v>
      </c>
      <c r="FJ41" s="44" t="e">
        <f t="shared" si="48"/>
        <v>#N/A</v>
      </c>
      <c r="FK41" s="44" t="e">
        <f t="shared" si="48"/>
        <v>#N/A</v>
      </c>
      <c r="FL41" s="44" t="e">
        <f t="shared" si="48"/>
        <v>#N/A</v>
      </c>
      <c r="FM41" s="44" t="e">
        <f t="shared" si="48"/>
        <v>#N/A</v>
      </c>
      <c r="FN41" s="44" t="e">
        <f t="shared" si="48"/>
        <v>#N/A</v>
      </c>
      <c r="FO41" s="44" t="e">
        <f t="shared" si="48"/>
        <v>#N/A</v>
      </c>
      <c r="FP41" s="44" t="e">
        <f t="shared" si="48"/>
        <v>#N/A</v>
      </c>
      <c r="FQ41" s="44" t="e">
        <f t="shared" si="48"/>
        <v>#N/A</v>
      </c>
      <c r="FR41" s="44" t="e">
        <f t="shared" si="48"/>
        <v>#N/A</v>
      </c>
      <c r="FS41" s="44" t="e">
        <f t="shared" si="48"/>
        <v>#N/A</v>
      </c>
      <c r="FT41" s="44" t="e">
        <f t="shared" si="48"/>
        <v>#N/A</v>
      </c>
      <c r="FU41" s="44" t="e">
        <f t="shared" si="48"/>
        <v>#N/A</v>
      </c>
      <c r="FV41" s="44" t="e">
        <f t="shared" si="48"/>
        <v>#N/A</v>
      </c>
      <c r="FW41" s="44" t="e">
        <f t="shared" si="48"/>
        <v>#N/A</v>
      </c>
      <c r="FX41" s="44" t="e">
        <f t="shared" si="48"/>
        <v>#N/A</v>
      </c>
      <c r="FY41" s="44" t="e">
        <f t="shared" si="48"/>
        <v>#N/A</v>
      </c>
      <c r="FZ41" s="44" t="e">
        <f t="shared" si="48"/>
        <v>#N/A</v>
      </c>
      <c r="GA41" s="44" t="e">
        <f t="shared" si="48"/>
        <v>#N/A</v>
      </c>
      <c r="GB41" s="44" t="e">
        <f t="shared" si="48"/>
        <v>#N/A</v>
      </c>
      <c r="GC41" s="44" t="e">
        <f t="shared" si="48"/>
        <v>#N/A</v>
      </c>
      <c r="GD41" s="44" t="e">
        <f t="shared" si="48"/>
        <v>#N/A</v>
      </c>
      <c r="GE41" s="44" t="e">
        <f t="shared" si="48"/>
        <v>#N/A</v>
      </c>
      <c r="GF41" s="44" t="e">
        <f t="shared" si="48"/>
        <v>#N/A</v>
      </c>
      <c r="GG41" s="44" t="e">
        <f t="shared" si="48"/>
        <v>#N/A</v>
      </c>
      <c r="GH41" s="44" t="e">
        <f t="shared" si="48"/>
        <v>#N/A</v>
      </c>
      <c r="GI41" s="44" t="e">
        <f t="shared" si="48"/>
        <v>#N/A</v>
      </c>
      <c r="GJ41" s="44" t="e">
        <f t="shared" si="48"/>
        <v>#N/A</v>
      </c>
      <c r="GK41" s="44" t="e">
        <f t="shared" ref="GK41:GV41" si="49">RANK(GK13,GK$12:GK$13,1)</f>
        <v>#N/A</v>
      </c>
      <c r="GL41" s="44" t="e">
        <f t="shared" si="49"/>
        <v>#N/A</v>
      </c>
      <c r="GM41" s="44" t="e">
        <f t="shared" si="49"/>
        <v>#N/A</v>
      </c>
      <c r="GN41" s="44" t="e">
        <f t="shared" si="49"/>
        <v>#N/A</v>
      </c>
      <c r="GO41" s="44" t="e">
        <f t="shared" si="49"/>
        <v>#N/A</v>
      </c>
      <c r="GP41" s="44" t="e">
        <f t="shared" si="49"/>
        <v>#N/A</v>
      </c>
      <c r="GQ41" s="44" t="e">
        <f t="shared" si="49"/>
        <v>#N/A</v>
      </c>
      <c r="GR41" s="44" t="e">
        <f t="shared" si="49"/>
        <v>#N/A</v>
      </c>
      <c r="GS41" s="44" t="e">
        <f t="shared" si="49"/>
        <v>#N/A</v>
      </c>
      <c r="GT41" s="44" t="e">
        <f t="shared" si="49"/>
        <v>#N/A</v>
      </c>
      <c r="GU41" s="44" t="e">
        <f t="shared" si="49"/>
        <v>#N/A</v>
      </c>
      <c r="GV41" s="44" t="e">
        <f t="shared" si="49"/>
        <v>#N/A</v>
      </c>
    </row>
    <row r="42" spans="1:204" s="43" customFormat="1" x14ac:dyDescent="0.25">
      <c r="B42" s="70" t="s">
        <v>148</v>
      </c>
      <c r="C42" s="71"/>
      <c r="D42" s="71"/>
      <c r="E42" s="71"/>
      <c r="F42" s="71"/>
      <c r="G42" s="47"/>
      <c r="H42" s="48"/>
      <c r="I42" s="48"/>
      <c r="J42" s="48"/>
      <c r="K42" s="38" t="e">
        <f>IF(AND(K40=$A40,K41=$A41),"",1)</f>
        <v>#N/A</v>
      </c>
      <c r="L42" s="38"/>
      <c r="M42" s="38" t="e">
        <f t="shared" ref="M42:BL42" si="50">IF(AND(M40=$A40,M41=$A41),"",1)</f>
        <v>#N/A</v>
      </c>
      <c r="N42" s="38" t="e">
        <f t="shared" si="50"/>
        <v>#N/A</v>
      </c>
      <c r="O42" s="38" t="e">
        <f t="shared" si="50"/>
        <v>#N/A</v>
      </c>
      <c r="P42" s="38" t="e">
        <f t="shared" si="50"/>
        <v>#N/A</v>
      </c>
      <c r="Q42" s="38" t="e">
        <f t="shared" si="50"/>
        <v>#N/A</v>
      </c>
      <c r="R42" s="38" t="e">
        <f t="shared" si="50"/>
        <v>#N/A</v>
      </c>
      <c r="S42" s="38" t="e">
        <f t="shared" si="50"/>
        <v>#N/A</v>
      </c>
      <c r="T42" s="38" t="e">
        <f t="shared" si="50"/>
        <v>#N/A</v>
      </c>
      <c r="U42" s="38" t="e">
        <f t="shared" si="50"/>
        <v>#N/A</v>
      </c>
      <c r="V42" s="38" t="e">
        <f t="shared" si="50"/>
        <v>#N/A</v>
      </c>
      <c r="W42" s="38" t="e">
        <f t="shared" si="50"/>
        <v>#N/A</v>
      </c>
      <c r="X42" s="38" t="e">
        <f t="shared" si="50"/>
        <v>#N/A</v>
      </c>
      <c r="Y42" s="38"/>
      <c r="Z42" s="38" t="e">
        <f t="shared" si="50"/>
        <v>#N/A</v>
      </c>
      <c r="AA42" s="38"/>
      <c r="AB42" s="38"/>
      <c r="AC42" s="38"/>
      <c r="AD42" s="38" t="e">
        <f t="shared" si="50"/>
        <v>#N/A</v>
      </c>
      <c r="AE42" s="38" t="e">
        <f t="shared" si="50"/>
        <v>#N/A</v>
      </c>
      <c r="AF42" s="38"/>
      <c r="AG42" s="38" t="e">
        <f t="shared" si="50"/>
        <v>#N/A</v>
      </c>
      <c r="AH42" s="38"/>
      <c r="AI42" s="38"/>
      <c r="AJ42" s="38" t="e">
        <f t="shared" si="50"/>
        <v>#N/A</v>
      </c>
      <c r="AK42" s="38" t="e">
        <f t="shared" si="50"/>
        <v>#N/A</v>
      </c>
      <c r="AL42" s="38"/>
      <c r="AM42" s="38"/>
      <c r="AN42" s="38" t="e">
        <f t="shared" si="50"/>
        <v>#N/A</v>
      </c>
      <c r="AO42" s="38" t="e">
        <f t="shared" si="50"/>
        <v>#N/A</v>
      </c>
      <c r="AP42" s="38" t="e">
        <f t="shared" si="50"/>
        <v>#N/A</v>
      </c>
      <c r="AQ42" s="38" t="e">
        <f t="shared" si="50"/>
        <v>#N/A</v>
      </c>
      <c r="AR42" s="38"/>
      <c r="AS42" s="38" t="e">
        <f t="shared" si="50"/>
        <v>#N/A</v>
      </c>
      <c r="AT42" s="38"/>
      <c r="AU42" s="38"/>
      <c r="AV42" s="38"/>
      <c r="AW42" s="38"/>
      <c r="AX42" s="38"/>
      <c r="AY42" s="38"/>
      <c r="AZ42" s="38" t="e">
        <f t="shared" si="50"/>
        <v>#N/A</v>
      </c>
      <c r="BA42" s="38"/>
      <c r="BB42" s="38"/>
      <c r="BC42" s="38" t="e">
        <f t="shared" si="50"/>
        <v>#N/A</v>
      </c>
      <c r="BD42" s="38"/>
      <c r="BE42" s="38"/>
      <c r="BF42" s="38" t="e">
        <f t="shared" si="50"/>
        <v>#N/A</v>
      </c>
      <c r="BG42" s="38" t="e">
        <f t="shared" si="50"/>
        <v>#N/A</v>
      </c>
      <c r="BH42" s="38" t="e">
        <f t="shared" si="50"/>
        <v>#N/A</v>
      </c>
      <c r="BI42" s="38" t="e">
        <f t="shared" si="50"/>
        <v>#N/A</v>
      </c>
      <c r="BJ42" s="38" t="e">
        <f t="shared" si="50"/>
        <v>#N/A</v>
      </c>
      <c r="BK42" s="38"/>
      <c r="BL42" s="39" t="e">
        <f t="shared" si="50"/>
        <v>#N/A</v>
      </c>
      <c r="BM42" s="39" t="e">
        <f t="shared" ref="BM42:DX42" si="51">IF(AND(BM40=$A40,BM41=$A41),"",1)</f>
        <v>#N/A</v>
      </c>
      <c r="BN42" s="39" t="e">
        <f t="shared" si="51"/>
        <v>#N/A</v>
      </c>
      <c r="BO42" s="39" t="e">
        <f t="shared" si="51"/>
        <v>#N/A</v>
      </c>
      <c r="BP42" s="39" t="e">
        <f t="shared" si="51"/>
        <v>#N/A</v>
      </c>
      <c r="BQ42" s="39" t="e">
        <f t="shared" si="51"/>
        <v>#N/A</v>
      </c>
      <c r="BR42" s="39" t="e">
        <f t="shared" si="51"/>
        <v>#N/A</v>
      </c>
      <c r="BS42" s="39" t="e">
        <f t="shared" si="51"/>
        <v>#N/A</v>
      </c>
      <c r="BT42" s="39" t="e">
        <f t="shared" si="51"/>
        <v>#N/A</v>
      </c>
      <c r="BU42" s="39" t="e">
        <f t="shared" si="51"/>
        <v>#N/A</v>
      </c>
      <c r="BV42" s="39" t="e">
        <f t="shared" si="51"/>
        <v>#N/A</v>
      </c>
      <c r="BW42" s="39" t="e">
        <f t="shared" si="51"/>
        <v>#N/A</v>
      </c>
      <c r="BX42" s="39" t="e">
        <f t="shared" si="51"/>
        <v>#N/A</v>
      </c>
      <c r="BY42" s="39" t="e">
        <f t="shared" si="51"/>
        <v>#N/A</v>
      </c>
      <c r="BZ42" s="39" t="e">
        <f t="shared" si="51"/>
        <v>#N/A</v>
      </c>
      <c r="CA42" s="39" t="e">
        <f t="shared" si="51"/>
        <v>#N/A</v>
      </c>
      <c r="CB42" s="39" t="e">
        <f t="shared" si="51"/>
        <v>#N/A</v>
      </c>
      <c r="CC42" s="39" t="e">
        <f t="shared" si="51"/>
        <v>#N/A</v>
      </c>
      <c r="CD42" s="39" t="e">
        <f t="shared" si="51"/>
        <v>#N/A</v>
      </c>
      <c r="CE42" s="39" t="e">
        <f t="shared" si="51"/>
        <v>#N/A</v>
      </c>
      <c r="CF42" s="39" t="e">
        <f t="shared" si="51"/>
        <v>#N/A</v>
      </c>
      <c r="CG42" s="39" t="e">
        <f t="shared" si="51"/>
        <v>#N/A</v>
      </c>
      <c r="CH42" s="39" t="e">
        <f t="shared" si="51"/>
        <v>#N/A</v>
      </c>
      <c r="CI42" s="39" t="e">
        <f t="shared" si="51"/>
        <v>#N/A</v>
      </c>
      <c r="CJ42" s="39" t="e">
        <f t="shared" si="51"/>
        <v>#N/A</v>
      </c>
      <c r="CK42" s="39" t="e">
        <f t="shared" si="51"/>
        <v>#N/A</v>
      </c>
      <c r="CL42" s="39" t="e">
        <f t="shared" si="51"/>
        <v>#N/A</v>
      </c>
      <c r="CM42" s="39" t="e">
        <f t="shared" si="51"/>
        <v>#N/A</v>
      </c>
      <c r="CN42" s="39" t="e">
        <f t="shared" si="51"/>
        <v>#N/A</v>
      </c>
      <c r="CO42" s="39" t="e">
        <f t="shared" si="51"/>
        <v>#N/A</v>
      </c>
      <c r="CP42" s="39" t="e">
        <f t="shared" si="51"/>
        <v>#N/A</v>
      </c>
      <c r="CQ42" s="39" t="e">
        <f t="shared" si="51"/>
        <v>#N/A</v>
      </c>
      <c r="CR42" s="39" t="e">
        <f t="shared" si="51"/>
        <v>#N/A</v>
      </c>
      <c r="CS42" s="39" t="e">
        <f t="shared" si="51"/>
        <v>#N/A</v>
      </c>
      <c r="CT42" s="39" t="e">
        <f t="shared" si="51"/>
        <v>#N/A</v>
      </c>
      <c r="CU42" s="39" t="e">
        <f t="shared" si="51"/>
        <v>#N/A</v>
      </c>
      <c r="CV42" s="39" t="e">
        <f t="shared" si="51"/>
        <v>#N/A</v>
      </c>
      <c r="CW42" s="39" t="e">
        <f t="shared" si="51"/>
        <v>#N/A</v>
      </c>
      <c r="CX42" s="39" t="e">
        <f t="shared" si="51"/>
        <v>#N/A</v>
      </c>
      <c r="CY42" s="39" t="e">
        <f t="shared" si="51"/>
        <v>#N/A</v>
      </c>
      <c r="CZ42" s="39" t="e">
        <f t="shared" si="51"/>
        <v>#N/A</v>
      </c>
      <c r="DA42" s="39" t="e">
        <f t="shared" si="51"/>
        <v>#N/A</v>
      </c>
      <c r="DB42" s="39" t="e">
        <f t="shared" si="51"/>
        <v>#N/A</v>
      </c>
      <c r="DC42" s="39" t="e">
        <f t="shared" si="51"/>
        <v>#N/A</v>
      </c>
      <c r="DD42" s="39" t="e">
        <f t="shared" si="51"/>
        <v>#N/A</v>
      </c>
      <c r="DE42" s="39" t="e">
        <f t="shared" si="51"/>
        <v>#N/A</v>
      </c>
      <c r="DF42" s="39" t="e">
        <f t="shared" si="51"/>
        <v>#N/A</v>
      </c>
      <c r="DG42" s="39" t="e">
        <f t="shared" si="51"/>
        <v>#N/A</v>
      </c>
      <c r="DH42" s="39" t="e">
        <f t="shared" si="51"/>
        <v>#N/A</v>
      </c>
      <c r="DI42" s="39" t="e">
        <f t="shared" si="51"/>
        <v>#N/A</v>
      </c>
      <c r="DJ42" s="39" t="e">
        <f t="shared" si="51"/>
        <v>#N/A</v>
      </c>
      <c r="DK42" s="39" t="e">
        <f t="shared" si="51"/>
        <v>#N/A</v>
      </c>
      <c r="DL42" s="39" t="e">
        <f t="shared" si="51"/>
        <v>#N/A</v>
      </c>
      <c r="DM42" s="39" t="e">
        <f t="shared" si="51"/>
        <v>#N/A</v>
      </c>
      <c r="DN42" s="39" t="e">
        <f t="shared" si="51"/>
        <v>#N/A</v>
      </c>
      <c r="DO42" s="39" t="e">
        <f t="shared" si="51"/>
        <v>#N/A</v>
      </c>
      <c r="DP42" s="39" t="e">
        <f t="shared" si="51"/>
        <v>#N/A</v>
      </c>
      <c r="DQ42" s="39" t="e">
        <f t="shared" si="51"/>
        <v>#N/A</v>
      </c>
      <c r="DR42" s="39" t="e">
        <f t="shared" si="51"/>
        <v>#N/A</v>
      </c>
      <c r="DS42" s="39" t="e">
        <f t="shared" si="51"/>
        <v>#N/A</v>
      </c>
      <c r="DT42" s="39" t="e">
        <f t="shared" si="51"/>
        <v>#N/A</v>
      </c>
      <c r="DU42" s="39" t="e">
        <f t="shared" si="51"/>
        <v>#N/A</v>
      </c>
      <c r="DV42" s="39" t="e">
        <f t="shared" si="51"/>
        <v>#N/A</v>
      </c>
      <c r="DW42" s="39" t="e">
        <f t="shared" si="51"/>
        <v>#N/A</v>
      </c>
      <c r="DX42" s="39" t="e">
        <f t="shared" si="51"/>
        <v>#N/A</v>
      </c>
      <c r="DY42" s="39" t="e">
        <f t="shared" ref="DY42:GJ42" si="52">IF(AND(DY40=$A40,DY41=$A41),"",1)</f>
        <v>#N/A</v>
      </c>
      <c r="DZ42" s="39" t="e">
        <f t="shared" si="52"/>
        <v>#N/A</v>
      </c>
      <c r="EA42" s="39" t="e">
        <f t="shared" si="52"/>
        <v>#N/A</v>
      </c>
      <c r="EB42" s="39" t="e">
        <f t="shared" si="52"/>
        <v>#N/A</v>
      </c>
      <c r="EC42" s="39" t="e">
        <f t="shared" si="52"/>
        <v>#N/A</v>
      </c>
      <c r="ED42" s="39" t="e">
        <f t="shared" si="52"/>
        <v>#N/A</v>
      </c>
      <c r="EE42" s="39" t="e">
        <f t="shared" si="52"/>
        <v>#N/A</v>
      </c>
      <c r="EF42" s="39" t="e">
        <f t="shared" si="52"/>
        <v>#N/A</v>
      </c>
      <c r="EG42" s="39" t="e">
        <f t="shared" si="52"/>
        <v>#N/A</v>
      </c>
      <c r="EH42" s="39" t="e">
        <f t="shared" si="52"/>
        <v>#N/A</v>
      </c>
      <c r="EI42" s="39" t="e">
        <f t="shared" si="52"/>
        <v>#N/A</v>
      </c>
      <c r="EJ42" s="39" t="e">
        <f t="shared" si="52"/>
        <v>#N/A</v>
      </c>
      <c r="EK42" s="39" t="e">
        <f t="shared" si="52"/>
        <v>#N/A</v>
      </c>
      <c r="EL42" s="39" t="e">
        <f t="shared" si="52"/>
        <v>#N/A</v>
      </c>
      <c r="EM42" s="39" t="e">
        <f t="shared" si="52"/>
        <v>#N/A</v>
      </c>
      <c r="EN42" s="39" t="e">
        <f t="shared" si="52"/>
        <v>#N/A</v>
      </c>
      <c r="EO42" s="39" t="e">
        <f t="shared" si="52"/>
        <v>#N/A</v>
      </c>
      <c r="EP42" s="39" t="e">
        <f t="shared" si="52"/>
        <v>#N/A</v>
      </c>
      <c r="EQ42" s="39" t="e">
        <f t="shared" si="52"/>
        <v>#N/A</v>
      </c>
      <c r="ER42" s="39" t="e">
        <f t="shared" si="52"/>
        <v>#N/A</v>
      </c>
      <c r="ES42" s="39" t="e">
        <f t="shared" si="52"/>
        <v>#N/A</v>
      </c>
      <c r="ET42" s="39" t="e">
        <f t="shared" si="52"/>
        <v>#N/A</v>
      </c>
      <c r="EU42" s="39" t="e">
        <f t="shared" si="52"/>
        <v>#N/A</v>
      </c>
      <c r="EV42" s="39" t="e">
        <f t="shared" si="52"/>
        <v>#N/A</v>
      </c>
      <c r="EW42" s="39" t="e">
        <f t="shared" si="52"/>
        <v>#N/A</v>
      </c>
      <c r="EX42" s="39" t="e">
        <f t="shared" si="52"/>
        <v>#N/A</v>
      </c>
      <c r="EY42" s="39" t="e">
        <f t="shared" si="52"/>
        <v>#N/A</v>
      </c>
      <c r="EZ42" s="39" t="e">
        <f t="shared" si="52"/>
        <v>#N/A</v>
      </c>
      <c r="FA42" s="39" t="e">
        <f t="shared" si="52"/>
        <v>#N/A</v>
      </c>
      <c r="FB42" s="39" t="e">
        <f t="shared" si="52"/>
        <v>#N/A</v>
      </c>
      <c r="FC42" s="39" t="e">
        <f t="shared" si="52"/>
        <v>#N/A</v>
      </c>
      <c r="FD42" s="39" t="e">
        <f t="shared" si="52"/>
        <v>#N/A</v>
      </c>
      <c r="FE42" s="39" t="e">
        <f t="shared" si="52"/>
        <v>#N/A</v>
      </c>
      <c r="FF42" s="39" t="e">
        <f t="shared" si="52"/>
        <v>#N/A</v>
      </c>
      <c r="FG42" s="39" t="e">
        <f t="shared" si="52"/>
        <v>#N/A</v>
      </c>
      <c r="FH42" s="39" t="e">
        <f t="shared" si="52"/>
        <v>#N/A</v>
      </c>
      <c r="FI42" s="39" t="e">
        <f t="shared" si="52"/>
        <v>#N/A</v>
      </c>
      <c r="FJ42" s="39" t="e">
        <f t="shared" si="52"/>
        <v>#N/A</v>
      </c>
      <c r="FK42" s="39" t="e">
        <f t="shared" si="52"/>
        <v>#N/A</v>
      </c>
      <c r="FL42" s="39" t="e">
        <f t="shared" si="52"/>
        <v>#N/A</v>
      </c>
      <c r="FM42" s="39" t="e">
        <f t="shared" si="52"/>
        <v>#N/A</v>
      </c>
      <c r="FN42" s="39" t="e">
        <f t="shared" si="52"/>
        <v>#N/A</v>
      </c>
      <c r="FO42" s="39" t="e">
        <f t="shared" si="52"/>
        <v>#N/A</v>
      </c>
      <c r="FP42" s="39" t="e">
        <f t="shared" si="52"/>
        <v>#N/A</v>
      </c>
      <c r="FQ42" s="39" t="e">
        <f t="shared" si="52"/>
        <v>#N/A</v>
      </c>
      <c r="FR42" s="39" t="e">
        <f t="shared" si="52"/>
        <v>#N/A</v>
      </c>
      <c r="FS42" s="39" t="e">
        <f t="shared" si="52"/>
        <v>#N/A</v>
      </c>
      <c r="FT42" s="39" t="e">
        <f t="shared" si="52"/>
        <v>#N/A</v>
      </c>
      <c r="FU42" s="39" t="e">
        <f t="shared" si="52"/>
        <v>#N/A</v>
      </c>
      <c r="FV42" s="39" t="e">
        <f t="shared" si="52"/>
        <v>#N/A</v>
      </c>
      <c r="FW42" s="39" t="e">
        <f t="shared" si="52"/>
        <v>#N/A</v>
      </c>
      <c r="FX42" s="39" t="e">
        <f t="shared" si="52"/>
        <v>#N/A</v>
      </c>
      <c r="FY42" s="39" t="e">
        <f t="shared" si="52"/>
        <v>#N/A</v>
      </c>
      <c r="FZ42" s="39" t="e">
        <f t="shared" si="52"/>
        <v>#N/A</v>
      </c>
      <c r="GA42" s="39" t="e">
        <f t="shared" si="52"/>
        <v>#N/A</v>
      </c>
      <c r="GB42" s="39" t="e">
        <f t="shared" si="52"/>
        <v>#N/A</v>
      </c>
      <c r="GC42" s="39" t="e">
        <f t="shared" si="52"/>
        <v>#N/A</v>
      </c>
      <c r="GD42" s="39" t="e">
        <f t="shared" si="52"/>
        <v>#N/A</v>
      </c>
      <c r="GE42" s="39" t="e">
        <f t="shared" si="52"/>
        <v>#N/A</v>
      </c>
      <c r="GF42" s="39" t="e">
        <f t="shared" si="52"/>
        <v>#N/A</v>
      </c>
      <c r="GG42" s="39" t="e">
        <f t="shared" si="52"/>
        <v>#N/A</v>
      </c>
      <c r="GH42" s="39" t="e">
        <f t="shared" si="52"/>
        <v>#N/A</v>
      </c>
      <c r="GI42" s="39" t="e">
        <f t="shared" si="52"/>
        <v>#N/A</v>
      </c>
      <c r="GJ42" s="39" t="e">
        <f t="shared" si="52"/>
        <v>#N/A</v>
      </c>
      <c r="GK42" s="39" t="e">
        <f t="shared" ref="GK42:GV42" si="53">IF(AND(GK40=$A40,GK41=$A41),"",1)</f>
        <v>#N/A</v>
      </c>
      <c r="GL42" s="39" t="e">
        <f t="shared" si="53"/>
        <v>#N/A</v>
      </c>
      <c r="GM42" s="39" t="e">
        <f t="shared" si="53"/>
        <v>#N/A</v>
      </c>
      <c r="GN42" s="39" t="e">
        <f t="shared" si="53"/>
        <v>#N/A</v>
      </c>
      <c r="GO42" s="39" t="e">
        <f t="shared" si="53"/>
        <v>#N/A</v>
      </c>
      <c r="GP42" s="39" t="e">
        <f t="shared" si="53"/>
        <v>#N/A</v>
      </c>
      <c r="GQ42" s="39" t="e">
        <f t="shared" si="53"/>
        <v>#N/A</v>
      </c>
      <c r="GR42" s="39" t="e">
        <f t="shared" si="53"/>
        <v>#N/A</v>
      </c>
      <c r="GS42" s="39" t="e">
        <f t="shared" si="53"/>
        <v>#N/A</v>
      </c>
      <c r="GT42" s="39" t="e">
        <f t="shared" si="53"/>
        <v>#N/A</v>
      </c>
      <c r="GU42" s="39" t="e">
        <f t="shared" si="53"/>
        <v>#N/A</v>
      </c>
      <c r="GV42" s="39" t="e">
        <f t="shared" si="53"/>
        <v>#N/A</v>
      </c>
    </row>
    <row r="43" spans="1:204" s="43" customFormat="1" x14ac:dyDescent="0.25">
      <c r="B43" s="72" t="s">
        <v>144</v>
      </c>
      <c r="C43" s="72"/>
      <c r="D43" s="72"/>
      <c r="E43" s="72"/>
      <c r="F43" s="72"/>
      <c r="G43" s="41" t="e">
        <f>SUM(K42:BL42)</f>
        <v>#N/A</v>
      </c>
      <c r="K43" s="45"/>
    </row>
    <row r="44" spans="1:204" ht="7.5" customHeight="1" x14ac:dyDescent="0.25">
      <c r="K44" s="44"/>
    </row>
    <row r="45" spans="1:204" x14ac:dyDescent="0.25">
      <c r="B45" s="20" t="s">
        <v>139</v>
      </c>
      <c r="C45" s="20"/>
      <c r="D45" s="20"/>
      <c r="E45" s="20"/>
      <c r="F45" s="20"/>
      <c r="G45" s="20"/>
      <c r="K45" s="44"/>
    </row>
    <row r="46" spans="1:204" x14ac:dyDescent="0.25">
      <c r="A46" s="35">
        <v>2</v>
      </c>
      <c r="B46" s="21" t="s">
        <v>74</v>
      </c>
      <c r="C46" s="21" t="s">
        <v>75</v>
      </c>
      <c r="D46" s="21">
        <v>1104111</v>
      </c>
      <c r="E46" s="21" t="s">
        <v>76</v>
      </c>
      <c r="F46" s="21">
        <v>1104111110</v>
      </c>
      <c r="G46" s="21" t="s">
        <v>87</v>
      </c>
      <c r="K46" s="6" t="e">
        <f>RANK(K14,K$14:K$15,1)</f>
        <v>#N/A</v>
      </c>
      <c r="M46" s="6" t="e">
        <f t="shared" ref="M46:BL46" si="54">RANK(M14,M$14:M$15,1)</f>
        <v>#N/A</v>
      </c>
      <c r="N46" s="6" t="e">
        <f t="shared" si="54"/>
        <v>#N/A</v>
      </c>
      <c r="O46" s="6" t="e">
        <f t="shared" si="54"/>
        <v>#N/A</v>
      </c>
      <c r="P46" s="6" t="e">
        <f t="shared" si="54"/>
        <v>#N/A</v>
      </c>
      <c r="Q46" s="6" t="e">
        <f t="shared" si="54"/>
        <v>#N/A</v>
      </c>
      <c r="R46" s="6" t="e">
        <f t="shared" si="54"/>
        <v>#N/A</v>
      </c>
      <c r="S46" s="6" t="e">
        <f t="shared" si="54"/>
        <v>#N/A</v>
      </c>
      <c r="T46" s="6" t="e">
        <f t="shared" si="54"/>
        <v>#N/A</v>
      </c>
      <c r="U46" s="6" t="e">
        <f t="shared" si="54"/>
        <v>#N/A</v>
      </c>
      <c r="V46" s="6" t="e">
        <f t="shared" si="54"/>
        <v>#N/A</v>
      </c>
      <c r="W46" s="6" t="e">
        <f t="shared" si="54"/>
        <v>#N/A</v>
      </c>
      <c r="X46" s="6" t="e">
        <f t="shared" si="54"/>
        <v>#N/A</v>
      </c>
      <c r="Z46" s="6" t="e">
        <f t="shared" si="54"/>
        <v>#N/A</v>
      </c>
      <c r="AD46" s="6" t="e">
        <f t="shared" si="54"/>
        <v>#N/A</v>
      </c>
      <c r="AE46" s="6" t="e">
        <f t="shared" si="54"/>
        <v>#N/A</v>
      </c>
      <c r="AG46" s="6" t="e">
        <f t="shared" si="54"/>
        <v>#N/A</v>
      </c>
      <c r="AJ46" s="6" t="e">
        <f t="shared" si="54"/>
        <v>#N/A</v>
      </c>
      <c r="AK46" s="6" t="e">
        <f t="shared" si="54"/>
        <v>#N/A</v>
      </c>
      <c r="AN46" s="6" t="e">
        <f t="shared" si="54"/>
        <v>#N/A</v>
      </c>
      <c r="AO46" s="6" t="e">
        <f t="shared" si="54"/>
        <v>#N/A</v>
      </c>
      <c r="AP46" s="6" t="e">
        <f t="shared" si="54"/>
        <v>#N/A</v>
      </c>
      <c r="AQ46" s="6" t="e">
        <f t="shared" si="54"/>
        <v>#N/A</v>
      </c>
      <c r="AS46" s="6" t="e">
        <f t="shared" si="54"/>
        <v>#N/A</v>
      </c>
      <c r="AZ46" s="6" t="e">
        <f t="shared" si="54"/>
        <v>#N/A</v>
      </c>
      <c r="BC46" s="6" t="e">
        <f t="shared" si="54"/>
        <v>#N/A</v>
      </c>
      <c r="BE46" s="6" t="e">
        <f t="shared" si="54"/>
        <v>#N/A</v>
      </c>
      <c r="BF46" s="6" t="e">
        <f t="shared" si="54"/>
        <v>#N/A</v>
      </c>
      <c r="BG46" s="6" t="e">
        <f t="shared" si="54"/>
        <v>#N/A</v>
      </c>
      <c r="BH46" s="6" t="e">
        <f t="shared" si="54"/>
        <v>#N/A</v>
      </c>
      <c r="BI46" s="6" t="e">
        <f t="shared" si="54"/>
        <v>#N/A</v>
      </c>
      <c r="BJ46" s="6" t="e">
        <f t="shared" si="54"/>
        <v>#N/A</v>
      </c>
      <c r="BL46" s="6" t="e">
        <f t="shared" si="54"/>
        <v>#N/A</v>
      </c>
      <c r="BM46" s="6" t="e">
        <f t="shared" ref="BM46:DX46" si="55">RANK(BM14,BM$14:BM$15,1)</f>
        <v>#N/A</v>
      </c>
      <c r="BN46" s="6" t="e">
        <f t="shared" si="55"/>
        <v>#N/A</v>
      </c>
      <c r="BO46" s="6" t="e">
        <f t="shared" si="55"/>
        <v>#N/A</v>
      </c>
      <c r="BP46" s="6" t="e">
        <f t="shared" si="55"/>
        <v>#N/A</v>
      </c>
      <c r="BQ46" s="6" t="e">
        <f t="shared" si="55"/>
        <v>#N/A</v>
      </c>
      <c r="BR46" s="6" t="e">
        <f t="shared" si="55"/>
        <v>#N/A</v>
      </c>
      <c r="BS46" s="6" t="e">
        <f t="shared" si="55"/>
        <v>#N/A</v>
      </c>
      <c r="BT46" s="6" t="e">
        <f t="shared" si="55"/>
        <v>#N/A</v>
      </c>
      <c r="BU46" s="6" t="e">
        <f t="shared" si="55"/>
        <v>#N/A</v>
      </c>
      <c r="BV46" s="6" t="e">
        <f t="shared" si="55"/>
        <v>#N/A</v>
      </c>
      <c r="BW46" s="6" t="e">
        <f t="shared" si="55"/>
        <v>#N/A</v>
      </c>
      <c r="BX46" s="6" t="e">
        <f t="shared" si="55"/>
        <v>#N/A</v>
      </c>
      <c r="BY46" s="6" t="e">
        <f t="shared" si="55"/>
        <v>#N/A</v>
      </c>
      <c r="BZ46" s="6" t="e">
        <f t="shared" si="55"/>
        <v>#N/A</v>
      </c>
      <c r="CA46" s="6" t="e">
        <f t="shared" si="55"/>
        <v>#N/A</v>
      </c>
      <c r="CB46" s="6" t="e">
        <f t="shared" si="55"/>
        <v>#N/A</v>
      </c>
      <c r="CC46" s="6" t="e">
        <f t="shared" si="55"/>
        <v>#N/A</v>
      </c>
      <c r="CD46" s="6" t="e">
        <f t="shared" si="55"/>
        <v>#N/A</v>
      </c>
      <c r="CE46" s="6" t="e">
        <f t="shared" si="55"/>
        <v>#N/A</v>
      </c>
      <c r="CF46" s="6" t="e">
        <f t="shared" si="55"/>
        <v>#N/A</v>
      </c>
      <c r="CG46" s="6" t="e">
        <f t="shared" si="55"/>
        <v>#N/A</v>
      </c>
      <c r="CH46" s="6" t="e">
        <f t="shared" si="55"/>
        <v>#N/A</v>
      </c>
      <c r="CI46" s="6" t="e">
        <f t="shared" si="55"/>
        <v>#N/A</v>
      </c>
      <c r="CJ46" s="6" t="e">
        <f t="shared" si="55"/>
        <v>#N/A</v>
      </c>
      <c r="CK46" s="6" t="e">
        <f t="shared" si="55"/>
        <v>#N/A</v>
      </c>
      <c r="CL46" s="6" t="e">
        <f t="shared" si="55"/>
        <v>#N/A</v>
      </c>
      <c r="CM46" s="6" t="e">
        <f t="shared" si="55"/>
        <v>#N/A</v>
      </c>
      <c r="CN46" s="6" t="e">
        <f t="shared" si="55"/>
        <v>#N/A</v>
      </c>
      <c r="CO46" s="6" t="e">
        <f t="shared" si="55"/>
        <v>#N/A</v>
      </c>
      <c r="CP46" s="6" t="e">
        <f t="shared" si="55"/>
        <v>#N/A</v>
      </c>
      <c r="CQ46" s="6" t="e">
        <f t="shared" si="55"/>
        <v>#N/A</v>
      </c>
      <c r="CR46" s="6" t="e">
        <f t="shared" si="55"/>
        <v>#N/A</v>
      </c>
      <c r="CS46" s="6" t="e">
        <f t="shared" si="55"/>
        <v>#N/A</v>
      </c>
      <c r="CT46" s="6" t="e">
        <f t="shared" si="55"/>
        <v>#N/A</v>
      </c>
      <c r="CU46" s="6" t="e">
        <f t="shared" si="55"/>
        <v>#N/A</v>
      </c>
      <c r="CV46" s="6" t="e">
        <f t="shared" si="55"/>
        <v>#N/A</v>
      </c>
      <c r="CW46" s="6" t="e">
        <f t="shared" si="55"/>
        <v>#N/A</v>
      </c>
      <c r="CX46" s="6" t="e">
        <f t="shared" si="55"/>
        <v>#N/A</v>
      </c>
      <c r="CY46" s="6" t="e">
        <f t="shared" si="55"/>
        <v>#N/A</v>
      </c>
      <c r="CZ46" s="6" t="e">
        <f t="shared" si="55"/>
        <v>#N/A</v>
      </c>
      <c r="DA46" s="6" t="e">
        <f t="shared" si="55"/>
        <v>#N/A</v>
      </c>
      <c r="DB46" s="6" t="e">
        <f t="shared" si="55"/>
        <v>#N/A</v>
      </c>
      <c r="DC46" s="6" t="e">
        <f t="shared" si="55"/>
        <v>#N/A</v>
      </c>
      <c r="DD46" s="6" t="e">
        <f t="shared" si="55"/>
        <v>#N/A</v>
      </c>
      <c r="DE46" s="6" t="e">
        <f t="shared" si="55"/>
        <v>#N/A</v>
      </c>
      <c r="DF46" s="6" t="e">
        <f t="shared" si="55"/>
        <v>#N/A</v>
      </c>
      <c r="DG46" s="6" t="e">
        <f t="shared" si="55"/>
        <v>#N/A</v>
      </c>
      <c r="DH46" s="6" t="e">
        <f t="shared" si="55"/>
        <v>#N/A</v>
      </c>
      <c r="DI46" s="6" t="e">
        <f t="shared" si="55"/>
        <v>#N/A</v>
      </c>
      <c r="DJ46" s="6" t="e">
        <f t="shared" si="55"/>
        <v>#N/A</v>
      </c>
      <c r="DK46" s="6" t="e">
        <f t="shared" si="55"/>
        <v>#N/A</v>
      </c>
      <c r="DL46" s="6" t="e">
        <f t="shared" si="55"/>
        <v>#N/A</v>
      </c>
      <c r="DM46" s="6" t="e">
        <f t="shared" si="55"/>
        <v>#N/A</v>
      </c>
      <c r="DN46" s="6" t="e">
        <f t="shared" si="55"/>
        <v>#N/A</v>
      </c>
      <c r="DO46" s="6" t="e">
        <f t="shared" si="55"/>
        <v>#N/A</v>
      </c>
      <c r="DP46" s="6" t="e">
        <f t="shared" si="55"/>
        <v>#N/A</v>
      </c>
      <c r="DQ46" s="6" t="e">
        <f t="shared" si="55"/>
        <v>#N/A</v>
      </c>
      <c r="DR46" s="6" t="e">
        <f t="shared" si="55"/>
        <v>#N/A</v>
      </c>
      <c r="DS46" s="6" t="e">
        <f t="shared" si="55"/>
        <v>#N/A</v>
      </c>
      <c r="DT46" s="6" t="e">
        <f t="shared" si="55"/>
        <v>#N/A</v>
      </c>
      <c r="DU46" s="6" t="e">
        <f t="shared" si="55"/>
        <v>#N/A</v>
      </c>
      <c r="DV46" s="6" t="e">
        <f t="shared" si="55"/>
        <v>#N/A</v>
      </c>
      <c r="DW46" s="6" t="e">
        <f t="shared" si="55"/>
        <v>#N/A</v>
      </c>
      <c r="DX46" s="6" t="e">
        <f t="shared" si="55"/>
        <v>#N/A</v>
      </c>
      <c r="DY46" s="6" t="e">
        <f t="shared" ref="DY46:GJ46" si="56">RANK(DY14,DY$14:DY$15,1)</f>
        <v>#N/A</v>
      </c>
      <c r="DZ46" s="6" t="e">
        <f t="shared" si="56"/>
        <v>#N/A</v>
      </c>
      <c r="EA46" s="6" t="e">
        <f t="shared" si="56"/>
        <v>#N/A</v>
      </c>
      <c r="EB46" s="6" t="e">
        <f t="shared" si="56"/>
        <v>#N/A</v>
      </c>
      <c r="EC46" s="6" t="e">
        <f t="shared" si="56"/>
        <v>#N/A</v>
      </c>
      <c r="ED46" s="6" t="e">
        <f t="shared" si="56"/>
        <v>#N/A</v>
      </c>
      <c r="EE46" s="6" t="e">
        <f t="shared" si="56"/>
        <v>#N/A</v>
      </c>
      <c r="EF46" s="6" t="e">
        <f t="shared" si="56"/>
        <v>#N/A</v>
      </c>
      <c r="EG46" s="6" t="e">
        <f t="shared" si="56"/>
        <v>#N/A</v>
      </c>
      <c r="EH46" s="6" t="e">
        <f t="shared" si="56"/>
        <v>#N/A</v>
      </c>
      <c r="EI46" s="6" t="e">
        <f t="shared" si="56"/>
        <v>#N/A</v>
      </c>
      <c r="EJ46" s="6" t="e">
        <f t="shared" si="56"/>
        <v>#N/A</v>
      </c>
      <c r="EK46" s="6" t="e">
        <f t="shared" si="56"/>
        <v>#N/A</v>
      </c>
      <c r="EL46" s="6" t="e">
        <f t="shared" si="56"/>
        <v>#N/A</v>
      </c>
      <c r="EM46" s="6" t="e">
        <f t="shared" si="56"/>
        <v>#N/A</v>
      </c>
      <c r="EN46" s="6" t="e">
        <f t="shared" si="56"/>
        <v>#N/A</v>
      </c>
      <c r="EO46" s="6" t="e">
        <f t="shared" si="56"/>
        <v>#N/A</v>
      </c>
      <c r="EP46" s="6" t="e">
        <f t="shared" si="56"/>
        <v>#N/A</v>
      </c>
      <c r="EQ46" s="6" t="e">
        <f t="shared" si="56"/>
        <v>#N/A</v>
      </c>
      <c r="ER46" s="6" t="e">
        <f t="shared" si="56"/>
        <v>#N/A</v>
      </c>
      <c r="ES46" s="6" t="e">
        <f t="shared" si="56"/>
        <v>#N/A</v>
      </c>
      <c r="ET46" s="6" t="e">
        <f t="shared" si="56"/>
        <v>#N/A</v>
      </c>
      <c r="EU46" s="6" t="e">
        <f t="shared" si="56"/>
        <v>#N/A</v>
      </c>
      <c r="EV46" s="6" t="e">
        <f t="shared" si="56"/>
        <v>#N/A</v>
      </c>
      <c r="EW46" s="6" t="e">
        <f t="shared" si="56"/>
        <v>#N/A</v>
      </c>
      <c r="EX46" s="6" t="e">
        <f t="shared" si="56"/>
        <v>#N/A</v>
      </c>
      <c r="EY46" s="6" t="e">
        <f t="shared" si="56"/>
        <v>#N/A</v>
      </c>
      <c r="EZ46" s="6" t="e">
        <f t="shared" si="56"/>
        <v>#N/A</v>
      </c>
      <c r="FA46" s="6" t="e">
        <f t="shared" si="56"/>
        <v>#N/A</v>
      </c>
      <c r="FB46" s="6" t="e">
        <f t="shared" si="56"/>
        <v>#N/A</v>
      </c>
      <c r="FC46" s="6" t="e">
        <f t="shared" si="56"/>
        <v>#N/A</v>
      </c>
      <c r="FD46" s="6" t="e">
        <f t="shared" si="56"/>
        <v>#N/A</v>
      </c>
      <c r="FE46" s="6" t="e">
        <f t="shared" si="56"/>
        <v>#N/A</v>
      </c>
      <c r="FF46" s="6" t="e">
        <f t="shared" si="56"/>
        <v>#N/A</v>
      </c>
      <c r="FG46" s="6" t="e">
        <f t="shared" si="56"/>
        <v>#N/A</v>
      </c>
      <c r="FH46" s="6" t="e">
        <f t="shared" si="56"/>
        <v>#N/A</v>
      </c>
      <c r="FI46" s="6" t="e">
        <f t="shared" si="56"/>
        <v>#N/A</v>
      </c>
      <c r="FJ46" s="6" t="e">
        <f t="shared" si="56"/>
        <v>#N/A</v>
      </c>
      <c r="FK46" s="6" t="e">
        <f t="shared" si="56"/>
        <v>#N/A</v>
      </c>
      <c r="FL46" s="6" t="e">
        <f t="shared" si="56"/>
        <v>#N/A</v>
      </c>
      <c r="FM46" s="6" t="e">
        <f t="shared" si="56"/>
        <v>#N/A</v>
      </c>
      <c r="FN46" s="6" t="e">
        <f t="shared" si="56"/>
        <v>#N/A</v>
      </c>
      <c r="FO46" s="6" t="e">
        <f t="shared" si="56"/>
        <v>#N/A</v>
      </c>
      <c r="FP46" s="6" t="e">
        <f t="shared" si="56"/>
        <v>#N/A</v>
      </c>
      <c r="FQ46" s="6" t="e">
        <f t="shared" si="56"/>
        <v>#N/A</v>
      </c>
      <c r="FR46" s="6" t="e">
        <f t="shared" si="56"/>
        <v>#N/A</v>
      </c>
      <c r="FS46" s="6" t="e">
        <f t="shared" si="56"/>
        <v>#N/A</v>
      </c>
      <c r="FT46" s="6" t="e">
        <f t="shared" si="56"/>
        <v>#N/A</v>
      </c>
      <c r="FU46" s="6" t="e">
        <f t="shared" si="56"/>
        <v>#N/A</v>
      </c>
      <c r="FV46" s="6" t="e">
        <f t="shared" si="56"/>
        <v>#N/A</v>
      </c>
      <c r="FW46" s="6" t="e">
        <f t="shared" si="56"/>
        <v>#N/A</v>
      </c>
      <c r="FX46" s="6" t="e">
        <f t="shared" si="56"/>
        <v>#N/A</v>
      </c>
      <c r="FY46" s="6" t="e">
        <f t="shared" si="56"/>
        <v>#N/A</v>
      </c>
      <c r="FZ46" s="6" t="e">
        <f t="shared" si="56"/>
        <v>#N/A</v>
      </c>
      <c r="GA46" s="6" t="e">
        <f t="shared" si="56"/>
        <v>#N/A</v>
      </c>
      <c r="GB46" s="6" t="e">
        <f t="shared" si="56"/>
        <v>#N/A</v>
      </c>
      <c r="GC46" s="6" t="e">
        <f t="shared" si="56"/>
        <v>#N/A</v>
      </c>
      <c r="GD46" s="6" t="e">
        <f t="shared" si="56"/>
        <v>#N/A</v>
      </c>
      <c r="GE46" s="6" t="e">
        <f t="shared" si="56"/>
        <v>#N/A</v>
      </c>
      <c r="GF46" s="6" t="e">
        <f t="shared" si="56"/>
        <v>#N/A</v>
      </c>
      <c r="GG46" s="6" t="e">
        <f t="shared" si="56"/>
        <v>#N/A</v>
      </c>
      <c r="GH46" s="6" t="e">
        <f t="shared" si="56"/>
        <v>#N/A</v>
      </c>
      <c r="GI46" s="6" t="e">
        <f t="shared" si="56"/>
        <v>#N/A</v>
      </c>
      <c r="GJ46" s="6" t="e">
        <f t="shared" si="56"/>
        <v>#N/A</v>
      </c>
      <c r="GK46" s="6" t="e">
        <f t="shared" ref="GK46:GV46" si="57">RANK(GK14,GK$14:GK$15,1)</f>
        <v>#N/A</v>
      </c>
      <c r="GL46" s="6" t="e">
        <f t="shared" si="57"/>
        <v>#N/A</v>
      </c>
      <c r="GM46" s="6" t="e">
        <f t="shared" si="57"/>
        <v>#N/A</v>
      </c>
      <c r="GN46" s="6" t="e">
        <f t="shared" si="57"/>
        <v>#N/A</v>
      </c>
      <c r="GO46" s="6" t="e">
        <f t="shared" si="57"/>
        <v>#N/A</v>
      </c>
      <c r="GP46" s="6" t="e">
        <f t="shared" si="57"/>
        <v>#N/A</v>
      </c>
      <c r="GQ46" s="6" t="e">
        <f t="shared" si="57"/>
        <v>#N/A</v>
      </c>
      <c r="GR46" s="6" t="e">
        <f t="shared" si="57"/>
        <v>#N/A</v>
      </c>
      <c r="GS46" s="6" t="e">
        <f t="shared" si="57"/>
        <v>#N/A</v>
      </c>
      <c r="GT46" s="6" t="e">
        <f t="shared" si="57"/>
        <v>#N/A</v>
      </c>
      <c r="GU46" s="6" t="e">
        <f t="shared" si="57"/>
        <v>#N/A</v>
      </c>
      <c r="GV46" s="6" t="e">
        <f t="shared" si="57"/>
        <v>#N/A</v>
      </c>
    </row>
    <row r="47" spans="1:204" x14ac:dyDescent="0.25">
      <c r="A47" s="35">
        <v>1</v>
      </c>
      <c r="B47" s="21" t="s">
        <v>74</v>
      </c>
      <c r="C47" s="21" t="s">
        <v>75</v>
      </c>
      <c r="D47" s="21">
        <v>1104111</v>
      </c>
      <c r="E47" s="21" t="s">
        <v>76</v>
      </c>
      <c r="F47" s="21">
        <v>1104111111</v>
      </c>
      <c r="G47" s="21" t="s">
        <v>88</v>
      </c>
      <c r="K47" s="6" t="e">
        <f>RANK(K15,K$14:K$15,1)</f>
        <v>#N/A</v>
      </c>
      <c r="M47" s="6" t="e">
        <f t="shared" ref="M47:BL47" si="58">RANK(M15,M$14:M$15,1)</f>
        <v>#N/A</v>
      </c>
      <c r="N47" s="6" t="e">
        <f t="shared" si="58"/>
        <v>#N/A</v>
      </c>
      <c r="O47" s="6" t="e">
        <f t="shared" si="58"/>
        <v>#N/A</v>
      </c>
      <c r="P47" s="6" t="e">
        <f t="shared" si="58"/>
        <v>#N/A</v>
      </c>
      <c r="Q47" s="6" t="e">
        <f t="shared" si="58"/>
        <v>#N/A</v>
      </c>
      <c r="R47" s="6" t="e">
        <f t="shared" si="58"/>
        <v>#N/A</v>
      </c>
      <c r="S47" s="6" t="e">
        <f t="shared" si="58"/>
        <v>#N/A</v>
      </c>
      <c r="T47" s="6" t="e">
        <f t="shared" si="58"/>
        <v>#N/A</v>
      </c>
      <c r="U47" s="6" t="e">
        <f t="shared" si="58"/>
        <v>#N/A</v>
      </c>
      <c r="V47" s="6" t="e">
        <f t="shared" si="58"/>
        <v>#N/A</v>
      </c>
      <c r="W47" s="6" t="e">
        <f t="shared" si="58"/>
        <v>#N/A</v>
      </c>
      <c r="X47" s="6" t="e">
        <f t="shared" si="58"/>
        <v>#N/A</v>
      </c>
      <c r="Z47" s="6" t="e">
        <f t="shared" si="58"/>
        <v>#N/A</v>
      </c>
      <c r="AD47" s="6" t="e">
        <f t="shared" si="58"/>
        <v>#N/A</v>
      </c>
      <c r="AE47" s="6" t="e">
        <f t="shared" si="58"/>
        <v>#N/A</v>
      </c>
      <c r="AG47" s="6" t="e">
        <f t="shared" si="58"/>
        <v>#N/A</v>
      </c>
      <c r="AJ47" s="6" t="e">
        <f t="shared" si="58"/>
        <v>#N/A</v>
      </c>
      <c r="AK47" s="6" t="e">
        <f t="shared" si="58"/>
        <v>#N/A</v>
      </c>
      <c r="AN47" s="6" t="e">
        <f t="shared" si="58"/>
        <v>#N/A</v>
      </c>
      <c r="AO47" s="6" t="e">
        <f t="shared" si="58"/>
        <v>#N/A</v>
      </c>
      <c r="AP47" s="6" t="e">
        <f t="shared" si="58"/>
        <v>#N/A</v>
      </c>
      <c r="AQ47" s="6" t="e">
        <f t="shared" si="58"/>
        <v>#N/A</v>
      </c>
      <c r="AS47" s="6" t="e">
        <f t="shared" si="58"/>
        <v>#N/A</v>
      </c>
      <c r="AZ47" s="6" t="e">
        <f t="shared" si="58"/>
        <v>#N/A</v>
      </c>
      <c r="BC47" s="6" t="e">
        <f t="shared" si="58"/>
        <v>#N/A</v>
      </c>
      <c r="BE47" s="6" t="e">
        <f t="shared" si="58"/>
        <v>#N/A</v>
      </c>
      <c r="BF47" s="6" t="e">
        <f t="shared" si="58"/>
        <v>#N/A</v>
      </c>
      <c r="BG47" s="6" t="e">
        <f t="shared" si="58"/>
        <v>#N/A</v>
      </c>
      <c r="BH47" s="6" t="e">
        <f t="shared" si="58"/>
        <v>#N/A</v>
      </c>
      <c r="BI47" s="6" t="e">
        <f t="shared" si="58"/>
        <v>#N/A</v>
      </c>
      <c r="BJ47" s="6" t="e">
        <f t="shared" si="58"/>
        <v>#N/A</v>
      </c>
      <c r="BL47" s="6" t="e">
        <f t="shared" si="58"/>
        <v>#N/A</v>
      </c>
      <c r="BM47" s="6" t="e">
        <f t="shared" ref="BM47:DX47" si="59">RANK(BM15,BM$14:BM$15,1)</f>
        <v>#N/A</v>
      </c>
      <c r="BN47" s="6" t="e">
        <f t="shared" si="59"/>
        <v>#N/A</v>
      </c>
      <c r="BO47" s="6" t="e">
        <f t="shared" si="59"/>
        <v>#N/A</v>
      </c>
      <c r="BP47" s="6" t="e">
        <f t="shared" si="59"/>
        <v>#N/A</v>
      </c>
      <c r="BQ47" s="6" t="e">
        <f t="shared" si="59"/>
        <v>#N/A</v>
      </c>
      <c r="BR47" s="6" t="e">
        <f t="shared" si="59"/>
        <v>#N/A</v>
      </c>
      <c r="BS47" s="6" t="e">
        <f t="shared" si="59"/>
        <v>#N/A</v>
      </c>
      <c r="BT47" s="6" t="e">
        <f t="shared" si="59"/>
        <v>#N/A</v>
      </c>
      <c r="BU47" s="6" t="e">
        <f t="shared" si="59"/>
        <v>#N/A</v>
      </c>
      <c r="BV47" s="6" t="e">
        <f t="shared" si="59"/>
        <v>#N/A</v>
      </c>
      <c r="BW47" s="6" t="e">
        <f t="shared" si="59"/>
        <v>#N/A</v>
      </c>
      <c r="BX47" s="6" t="e">
        <f t="shared" si="59"/>
        <v>#N/A</v>
      </c>
      <c r="BY47" s="6" t="e">
        <f t="shared" si="59"/>
        <v>#N/A</v>
      </c>
      <c r="BZ47" s="6" t="e">
        <f t="shared" si="59"/>
        <v>#N/A</v>
      </c>
      <c r="CA47" s="6" t="e">
        <f t="shared" si="59"/>
        <v>#N/A</v>
      </c>
      <c r="CB47" s="6" t="e">
        <f t="shared" si="59"/>
        <v>#N/A</v>
      </c>
      <c r="CC47" s="6" t="e">
        <f t="shared" si="59"/>
        <v>#N/A</v>
      </c>
      <c r="CD47" s="6" t="e">
        <f t="shared" si="59"/>
        <v>#N/A</v>
      </c>
      <c r="CE47" s="6" t="e">
        <f t="shared" si="59"/>
        <v>#N/A</v>
      </c>
      <c r="CF47" s="6" t="e">
        <f t="shared" si="59"/>
        <v>#N/A</v>
      </c>
      <c r="CG47" s="6" t="e">
        <f t="shared" si="59"/>
        <v>#N/A</v>
      </c>
      <c r="CH47" s="6" t="e">
        <f t="shared" si="59"/>
        <v>#N/A</v>
      </c>
      <c r="CI47" s="6" t="e">
        <f t="shared" si="59"/>
        <v>#N/A</v>
      </c>
      <c r="CJ47" s="6" t="e">
        <f t="shared" si="59"/>
        <v>#N/A</v>
      </c>
      <c r="CK47" s="6" t="e">
        <f t="shared" si="59"/>
        <v>#N/A</v>
      </c>
      <c r="CL47" s="6" t="e">
        <f t="shared" si="59"/>
        <v>#N/A</v>
      </c>
      <c r="CM47" s="6" t="e">
        <f t="shared" si="59"/>
        <v>#N/A</v>
      </c>
      <c r="CN47" s="6" t="e">
        <f t="shared" si="59"/>
        <v>#N/A</v>
      </c>
      <c r="CO47" s="6" t="e">
        <f t="shared" si="59"/>
        <v>#N/A</v>
      </c>
      <c r="CP47" s="6" t="e">
        <f t="shared" si="59"/>
        <v>#N/A</v>
      </c>
      <c r="CQ47" s="6" t="e">
        <f t="shared" si="59"/>
        <v>#N/A</v>
      </c>
      <c r="CR47" s="6" t="e">
        <f t="shared" si="59"/>
        <v>#N/A</v>
      </c>
      <c r="CS47" s="6" t="e">
        <f t="shared" si="59"/>
        <v>#N/A</v>
      </c>
      <c r="CT47" s="6" t="e">
        <f t="shared" si="59"/>
        <v>#N/A</v>
      </c>
      <c r="CU47" s="6" t="e">
        <f t="shared" si="59"/>
        <v>#N/A</v>
      </c>
      <c r="CV47" s="6" t="e">
        <f t="shared" si="59"/>
        <v>#N/A</v>
      </c>
      <c r="CW47" s="6" t="e">
        <f t="shared" si="59"/>
        <v>#N/A</v>
      </c>
      <c r="CX47" s="6" t="e">
        <f t="shared" si="59"/>
        <v>#N/A</v>
      </c>
      <c r="CY47" s="6" t="e">
        <f t="shared" si="59"/>
        <v>#N/A</v>
      </c>
      <c r="CZ47" s="6" t="e">
        <f t="shared" si="59"/>
        <v>#N/A</v>
      </c>
      <c r="DA47" s="6" t="e">
        <f t="shared" si="59"/>
        <v>#N/A</v>
      </c>
      <c r="DB47" s="6" t="e">
        <f t="shared" si="59"/>
        <v>#N/A</v>
      </c>
      <c r="DC47" s="6" t="e">
        <f t="shared" si="59"/>
        <v>#N/A</v>
      </c>
      <c r="DD47" s="6" t="e">
        <f t="shared" si="59"/>
        <v>#N/A</v>
      </c>
      <c r="DE47" s="6" t="e">
        <f t="shared" si="59"/>
        <v>#N/A</v>
      </c>
      <c r="DF47" s="6" t="e">
        <f t="shared" si="59"/>
        <v>#N/A</v>
      </c>
      <c r="DG47" s="6" t="e">
        <f t="shared" si="59"/>
        <v>#N/A</v>
      </c>
      <c r="DH47" s="6" t="e">
        <f t="shared" si="59"/>
        <v>#N/A</v>
      </c>
      <c r="DI47" s="6" t="e">
        <f t="shared" si="59"/>
        <v>#N/A</v>
      </c>
      <c r="DJ47" s="6" t="e">
        <f t="shared" si="59"/>
        <v>#N/A</v>
      </c>
      <c r="DK47" s="6" t="e">
        <f t="shared" si="59"/>
        <v>#N/A</v>
      </c>
      <c r="DL47" s="6" t="e">
        <f t="shared" si="59"/>
        <v>#N/A</v>
      </c>
      <c r="DM47" s="6" t="e">
        <f t="shared" si="59"/>
        <v>#N/A</v>
      </c>
      <c r="DN47" s="6" t="e">
        <f t="shared" si="59"/>
        <v>#N/A</v>
      </c>
      <c r="DO47" s="6" t="e">
        <f t="shared" si="59"/>
        <v>#N/A</v>
      </c>
      <c r="DP47" s="6" t="e">
        <f t="shared" si="59"/>
        <v>#N/A</v>
      </c>
      <c r="DQ47" s="6" t="e">
        <f t="shared" si="59"/>
        <v>#N/A</v>
      </c>
      <c r="DR47" s="6" t="e">
        <f t="shared" si="59"/>
        <v>#N/A</v>
      </c>
      <c r="DS47" s="6" t="e">
        <f t="shared" si="59"/>
        <v>#N/A</v>
      </c>
      <c r="DT47" s="6" t="e">
        <f t="shared" si="59"/>
        <v>#N/A</v>
      </c>
      <c r="DU47" s="6" t="e">
        <f t="shared" si="59"/>
        <v>#N/A</v>
      </c>
      <c r="DV47" s="6" t="e">
        <f t="shared" si="59"/>
        <v>#N/A</v>
      </c>
      <c r="DW47" s="6" t="e">
        <f t="shared" si="59"/>
        <v>#N/A</v>
      </c>
      <c r="DX47" s="6" t="e">
        <f t="shared" si="59"/>
        <v>#N/A</v>
      </c>
      <c r="DY47" s="6" t="e">
        <f t="shared" ref="DY47:GJ47" si="60">RANK(DY15,DY$14:DY$15,1)</f>
        <v>#N/A</v>
      </c>
      <c r="DZ47" s="6" t="e">
        <f t="shared" si="60"/>
        <v>#N/A</v>
      </c>
      <c r="EA47" s="6" t="e">
        <f t="shared" si="60"/>
        <v>#N/A</v>
      </c>
      <c r="EB47" s="6" t="e">
        <f t="shared" si="60"/>
        <v>#N/A</v>
      </c>
      <c r="EC47" s="6" t="e">
        <f t="shared" si="60"/>
        <v>#N/A</v>
      </c>
      <c r="ED47" s="6" t="e">
        <f t="shared" si="60"/>
        <v>#N/A</v>
      </c>
      <c r="EE47" s="6" t="e">
        <f t="shared" si="60"/>
        <v>#N/A</v>
      </c>
      <c r="EF47" s="6" t="e">
        <f t="shared" si="60"/>
        <v>#N/A</v>
      </c>
      <c r="EG47" s="6" t="e">
        <f t="shared" si="60"/>
        <v>#N/A</v>
      </c>
      <c r="EH47" s="6" t="e">
        <f t="shared" si="60"/>
        <v>#N/A</v>
      </c>
      <c r="EI47" s="6" t="e">
        <f t="shared" si="60"/>
        <v>#N/A</v>
      </c>
      <c r="EJ47" s="6" t="e">
        <f t="shared" si="60"/>
        <v>#N/A</v>
      </c>
      <c r="EK47" s="6" t="e">
        <f t="shared" si="60"/>
        <v>#N/A</v>
      </c>
      <c r="EL47" s="6" t="e">
        <f t="shared" si="60"/>
        <v>#N/A</v>
      </c>
      <c r="EM47" s="6" t="e">
        <f t="shared" si="60"/>
        <v>#N/A</v>
      </c>
      <c r="EN47" s="6" t="e">
        <f t="shared" si="60"/>
        <v>#N/A</v>
      </c>
      <c r="EO47" s="6" t="e">
        <f t="shared" si="60"/>
        <v>#N/A</v>
      </c>
      <c r="EP47" s="6" t="e">
        <f t="shared" si="60"/>
        <v>#N/A</v>
      </c>
      <c r="EQ47" s="6" t="e">
        <f t="shared" si="60"/>
        <v>#N/A</v>
      </c>
      <c r="ER47" s="6" t="e">
        <f t="shared" si="60"/>
        <v>#N/A</v>
      </c>
      <c r="ES47" s="6" t="e">
        <f t="shared" si="60"/>
        <v>#N/A</v>
      </c>
      <c r="ET47" s="6" t="e">
        <f t="shared" si="60"/>
        <v>#N/A</v>
      </c>
      <c r="EU47" s="6" t="e">
        <f t="shared" si="60"/>
        <v>#N/A</v>
      </c>
      <c r="EV47" s="6" t="e">
        <f t="shared" si="60"/>
        <v>#N/A</v>
      </c>
      <c r="EW47" s="6" t="e">
        <f t="shared" si="60"/>
        <v>#N/A</v>
      </c>
      <c r="EX47" s="6" t="e">
        <f t="shared" si="60"/>
        <v>#N/A</v>
      </c>
      <c r="EY47" s="6" t="e">
        <f t="shared" si="60"/>
        <v>#N/A</v>
      </c>
      <c r="EZ47" s="6" t="e">
        <f t="shared" si="60"/>
        <v>#N/A</v>
      </c>
      <c r="FA47" s="6" t="e">
        <f t="shared" si="60"/>
        <v>#N/A</v>
      </c>
      <c r="FB47" s="6" t="e">
        <f t="shared" si="60"/>
        <v>#N/A</v>
      </c>
      <c r="FC47" s="6" t="e">
        <f t="shared" si="60"/>
        <v>#N/A</v>
      </c>
      <c r="FD47" s="6" t="e">
        <f t="shared" si="60"/>
        <v>#N/A</v>
      </c>
      <c r="FE47" s="6" t="e">
        <f t="shared" si="60"/>
        <v>#N/A</v>
      </c>
      <c r="FF47" s="6" t="e">
        <f t="shared" si="60"/>
        <v>#N/A</v>
      </c>
      <c r="FG47" s="6" t="e">
        <f t="shared" si="60"/>
        <v>#N/A</v>
      </c>
      <c r="FH47" s="6" t="e">
        <f t="shared" si="60"/>
        <v>#N/A</v>
      </c>
      <c r="FI47" s="6" t="e">
        <f t="shared" si="60"/>
        <v>#N/A</v>
      </c>
      <c r="FJ47" s="6" t="e">
        <f t="shared" si="60"/>
        <v>#N/A</v>
      </c>
      <c r="FK47" s="6" t="e">
        <f t="shared" si="60"/>
        <v>#N/A</v>
      </c>
      <c r="FL47" s="6" t="e">
        <f t="shared" si="60"/>
        <v>#N/A</v>
      </c>
      <c r="FM47" s="6" t="e">
        <f t="shared" si="60"/>
        <v>#N/A</v>
      </c>
      <c r="FN47" s="6" t="e">
        <f t="shared" si="60"/>
        <v>#N/A</v>
      </c>
      <c r="FO47" s="6" t="e">
        <f t="shared" si="60"/>
        <v>#N/A</v>
      </c>
      <c r="FP47" s="6" t="e">
        <f t="shared" si="60"/>
        <v>#N/A</v>
      </c>
      <c r="FQ47" s="6" t="e">
        <f t="shared" si="60"/>
        <v>#N/A</v>
      </c>
      <c r="FR47" s="6" t="e">
        <f t="shared" si="60"/>
        <v>#N/A</v>
      </c>
      <c r="FS47" s="6" t="e">
        <f t="shared" si="60"/>
        <v>#N/A</v>
      </c>
      <c r="FT47" s="6" t="e">
        <f t="shared" si="60"/>
        <v>#N/A</v>
      </c>
      <c r="FU47" s="6" t="e">
        <f t="shared" si="60"/>
        <v>#N/A</v>
      </c>
      <c r="FV47" s="6" t="e">
        <f t="shared" si="60"/>
        <v>#N/A</v>
      </c>
      <c r="FW47" s="6" t="e">
        <f t="shared" si="60"/>
        <v>#N/A</v>
      </c>
      <c r="FX47" s="6" t="e">
        <f t="shared" si="60"/>
        <v>#N/A</v>
      </c>
      <c r="FY47" s="6" t="e">
        <f t="shared" si="60"/>
        <v>#N/A</v>
      </c>
      <c r="FZ47" s="6" t="e">
        <f t="shared" si="60"/>
        <v>#N/A</v>
      </c>
      <c r="GA47" s="6" t="e">
        <f t="shared" si="60"/>
        <v>#N/A</v>
      </c>
      <c r="GB47" s="6" t="e">
        <f t="shared" si="60"/>
        <v>#N/A</v>
      </c>
      <c r="GC47" s="6" t="e">
        <f t="shared" si="60"/>
        <v>#N/A</v>
      </c>
      <c r="GD47" s="6" t="e">
        <f t="shared" si="60"/>
        <v>#N/A</v>
      </c>
      <c r="GE47" s="6" t="e">
        <f t="shared" si="60"/>
        <v>#N/A</v>
      </c>
      <c r="GF47" s="6" t="e">
        <f t="shared" si="60"/>
        <v>#N/A</v>
      </c>
      <c r="GG47" s="6" t="e">
        <f t="shared" si="60"/>
        <v>#N/A</v>
      </c>
      <c r="GH47" s="6" t="e">
        <f t="shared" si="60"/>
        <v>#N/A</v>
      </c>
      <c r="GI47" s="6" t="e">
        <f t="shared" si="60"/>
        <v>#N/A</v>
      </c>
      <c r="GJ47" s="6" t="e">
        <f t="shared" si="60"/>
        <v>#N/A</v>
      </c>
      <c r="GK47" s="6" t="e">
        <f t="shared" ref="GK47:GV47" si="61">RANK(GK15,GK$14:GK$15,1)</f>
        <v>#N/A</v>
      </c>
      <c r="GL47" s="6" t="e">
        <f t="shared" si="61"/>
        <v>#N/A</v>
      </c>
      <c r="GM47" s="6" t="e">
        <f t="shared" si="61"/>
        <v>#N/A</v>
      </c>
      <c r="GN47" s="6" t="e">
        <f t="shared" si="61"/>
        <v>#N/A</v>
      </c>
      <c r="GO47" s="6" t="e">
        <f t="shared" si="61"/>
        <v>#N/A</v>
      </c>
      <c r="GP47" s="6" t="e">
        <f t="shared" si="61"/>
        <v>#N/A</v>
      </c>
      <c r="GQ47" s="6" t="e">
        <f t="shared" si="61"/>
        <v>#N/A</v>
      </c>
      <c r="GR47" s="6" t="e">
        <f t="shared" si="61"/>
        <v>#N/A</v>
      </c>
      <c r="GS47" s="6" t="e">
        <f t="shared" si="61"/>
        <v>#N/A</v>
      </c>
      <c r="GT47" s="6" t="e">
        <f t="shared" si="61"/>
        <v>#N/A</v>
      </c>
      <c r="GU47" s="6" t="e">
        <f t="shared" si="61"/>
        <v>#N/A</v>
      </c>
      <c r="GV47" s="6" t="e">
        <f t="shared" si="61"/>
        <v>#N/A</v>
      </c>
    </row>
    <row r="48" spans="1:204" s="24" customFormat="1" x14ac:dyDescent="0.25">
      <c r="B48" s="73" t="s">
        <v>148</v>
      </c>
      <c r="C48" s="74"/>
      <c r="D48" s="74"/>
      <c r="E48" s="74"/>
      <c r="F48" s="74"/>
      <c r="G48" s="49"/>
      <c r="H48" s="38"/>
      <c r="I48" s="38"/>
      <c r="J48" s="38"/>
      <c r="K48" s="38" t="e">
        <f>IF(AND(K46=$A46,K47=$A47),"",1)</f>
        <v>#N/A</v>
      </c>
      <c r="L48" s="38"/>
      <c r="M48" s="38" t="e">
        <f t="shared" ref="M48:BL48" si="62">IF(AND(M46=$A46,M47=$A47),"",1)</f>
        <v>#N/A</v>
      </c>
      <c r="N48" s="38" t="e">
        <f t="shared" si="62"/>
        <v>#N/A</v>
      </c>
      <c r="O48" s="38" t="e">
        <f t="shared" si="62"/>
        <v>#N/A</v>
      </c>
      <c r="P48" s="38" t="e">
        <f t="shared" si="62"/>
        <v>#N/A</v>
      </c>
      <c r="Q48" s="38" t="e">
        <f t="shared" si="62"/>
        <v>#N/A</v>
      </c>
      <c r="R48" s="38" t="e">
        <f t="shared" si="62"/>
        <v>#N/A</v>
      </c>
      <c r="S48" s="38" t="e">
        <f t="shared" si="62"/>
        <v>#N/A</v>
      </c>
      <c r="T48" s="38" t="e">
        <f t="shared" si="62"/>
        <v>#N/A</v>
      </c>
      <c r="U48" s="38" t="e">
        <f t="shared" si="62"/>
        <v>#N/A</v>
      </c>
      <c r="V48" s="38" t="e">
        <f t="shared" si="62"/>
        <v>#N/A</v>
      </c>
      <c r="W48" s="38" t="e">
        <f t="shared" si="62"/>
        <v>#N/A</v>
      </c>
      <c r="X48" s="38" t="e">
        <f t="shared" si="62"/>
        <v>#N/A</v>
      </c>
      <c r="Y48" s="38"/>
      <c r="Z48" s="38" t="e">
        <f t="shared" si="62"/>
        <v>#N/A</v>
      </c>
      <c r="AA48" s="38"/>
      <c r="AB48" s="38"/>
      <c r="AC48" s="38"/>
      <c r="AD48" s="38" t="e">
        <f t="shared" si="62"/>
        <v>#N/A</v>
      </c>
      <c r="AE48" s="38" t="e">
        <f t="shared" si="62"/>
        <v>#N/A</v>
      </c>
      <c r="AF48" s="38"/>
      <c r="AG48" s="38" t="e">
        <f t="shared" si="62"/>
        <v>#N/A</v>
      </c>
      <c r="AH48" s="38"/>
      <c r="AI48" s="38"/>
      <c r="AJ48" s="38" t="e">
        <f t="shared" si="62"/>
        <v>#N/A</v>
      </c>
      <c r="AK48" s="38" t="e">
        <f t="shared" si="62"/>
        <v>#N/A</v>
      </c>
      <c r="AL48" s="38"/>
      <c r="AM48" s="38"/>
      <c r="AN48" s="38" t="e">
        <f t="shared" si="62"/>
        <v>#N/A</v>
      </c>
      <c r="AO48" s="38" t="e">
        <f t="shared" si="62"/>
        <v>#N/A</v>
      </c>
      <c r="AP48" s="38" t="e">
        <f t="shared" si="62"/>
        <v>#N/A</v>
      </c>
      <c r="AQ48" s="38" t="e">
        <f t="shared" si="62"/>
        <v>#N/A</v>
      </c>
      <c r="AR48" s="38"/>
      <c r="AS48" s="38" t="e">
        <f t="shared" si="62"/>
        <v>#N/A</v>
      </c>
      <c r="AT48" s="38"/>
      <c r="AU48" s="38"/>
      <c r="AV48" s="38"/>
      <c r="AW48" s="38"/>
      <c r="AX48" s="38"/>
      <c r="AY48" s="38"/>
      <c r="AZ48" s="38" t="e">
        <f t="shared" si="62"/>
        <v>#N/A</v>
      </c>
      <c r="BA48" s="38"/>
      <c r="BB48" s="38"/>
      <c r="BC48" s="38" t="e">
        <f t="shared" si="62"/>
        <v>#N/A</v>
      </c>
      <c r="BD48" s="38"/>
      <c r="BE48" s="38" t="e">
        <f t="shared" si="62"/>
        <v>#N/A</v>
      </c>
      <c r="BF48" s="38" t="e">
        <f t="shared" si="62"/>
        <v>#N/A</v>
      </c>
      <c r="BG48" s="38" t="e">
        <f t="shared" si="62"/>
        <v>#N/A</v>
      </c>
      <c r="BH48" s="38" t="e">
        <f t="shared" si="62"/>
        <v>#N/A</v>
      </c>
      <c r="BI48" s="38" t="e">
        <f t="shared" si="62"/>
        <v>#N/A</v>
      </c>
      <c r="BJ48" s="38" t="e">
        <f t="shared" si="62"/>
        <v>#N/A</v>
      </c>
      <c r="BK48" s="38"/>
      <c r="BL48" s="39" t="e">
        <f t="shared" si="62"/>
        <v>#N/A</v>
      </c>
      <c r="BM48" s="39" t="e">
        <f t="shared" ref="BM48:DX48" si="63">IF(AND(BM46=$A46,BM47=$A47),"",1)</f>
        <v>#N/A</v>
      </c>
      <c r="BN48" s="39" t="e">
        <f t="shared" si="63"/>
        <v>#N/A</v>
      </c>
      <c r="BO48" s="39" t="e">
        <f t="shared" si="63"/>
        <v>#N/A</v>
      </c>
      <c r="BP48" s="39" t="e">
        <f t="shared" si="63"/>
        <v>#N/A</v>
      </c>
      <c r="BQ48" s="39" t="e">
        <f t="shared" si="63"/>
        <v>#N/A</v>
      </c>
      <c r="BR48" s="39" t="e">
        <f t="shared" si="63"/>
        <v>#N/A</v>
      </c>
      <c r="BS48" s="39" t="e">
        <f t="shared" si="63"/>
        <v>#N/A</v>
      </c>
      <c r="BT48" s="39" t="e">
        <f t="shared" si="63"/>
        <v>#N/A</v>
      </c>
      <c r="BU48" s="39" t="e">
        <f t="shared" si="63"/>
        <v>#N/A</v>
      </c>
      <c r="BV48" s="39" t="e">
        <f t="shared" si="63"/>
        <v>#N/A</v>
      </c>
      <c r="BW48" s="39" t="e">
        <f t="shared" si="63"/>
        <v>#N/A</v>
      </c>
      <c r="BX48" s="39" t="e">
        <f t="shared" si="63"/>
        <v>#N/A</v>
      </c>
      <c r="BY48" s="39" t="e">
        <f t="shared" si="63"/>
        <v>#N/A</v>
      </c>
      <c r="BZ48" s="39" t="e">
        <f t="shared" si="63"/>
        <v>#N/A</v>
      </c>
      <c r="CA48" s="39" t="e">
        <f t="shared" si="63"/>
        <v>#N/A</v>
      </c>
      <c r="CB48" s="39" t="e">
        <f t="shared" si="63"/>
        <v>#N/A</v>
      </c>
      <c r="CC48" s="39" t="e">
        <f t="shared" si="63"/>
        <v>#N/A</v>
      </c>
      <c r="CD48" s="39" t="e">
        <f t="shared" si="63"/>
        <v>#N/A</v>
      </c>
      <c r="CE48" s="39" t="e">
        <f t="shared" si="63"/>
        <v>#N/A</v>
      </c>
      <c r="CF48" s="39" t="e">
        <f t="shared" si="63"/>
        <v>#N/A</v>
      </c>
      <c r="CG48" s="39" t="e">
        <f t="shared" si="63"/>
        <v>#N/A</v>
      </c>
      <c r="CH48" s="39" t="e">
        <f t="shared" si="63"/>
        <v>#N/A</v>
      </c>
      <c r="CI48" s="39" t="e">
        <f t="shared" si="63"/>
        <v>#N/A</v>
      </c>
      <c r="CJ48" s="39" t="e">
        <f t="shared" si="63"/>
        <v>#N/A</v>
      </c>
      <c r="CK48" s="39" t="e">
        <f t="shared" si="63"/>
        <v>#N/A</v>
      </c>
      <c r="CL48" s="39" t="e">
        <f t="shared" si="63"/>
        <v>#N/A</v>
      </c>
      <c r="CM48" s="39" t="e">
        <f t="shared" si="63"/>
        <v>#N/A</v>
      </c>
      <c r="CN48" s="39" t="e">
        <f t="shared" si="63"/>
        <v>#N/A</v>
      </c>
      <c r="CO48" s="39" t="e">
        <f t="shared" si="63"/>
        <v>#N/A</v>
      </c>
      <c r="CP48" s="39" t="e">
        <f t="shared" si="63"/>
        <v>#N/A</v>
      </c>
      <c r="CQ48" s="39" t="e">
        <f t="shared" si="63"/>
        <v>#N/A</v>
      </c>
      <c r="CR48" s="39" t="e">
        <f t="shared" si="63"/>
        <v>#N/A</v>
      </c>
      <c r="CS48" s="39" t="e">
        <f t="shared" si="63"/>
        <v>#N/A</v>
      </c>
      <c r="CT48" s="39" t="e">
        <f t="shared" si="63"/>
        <v>#N/A</v>
      </c>
      <c r="CU48" s="39" t="e">
        <f t="shared" si="63"/>
        <v>#N/A</v>
      </c>
      <c r="CV48" s="39" t="e">
        <f t="shared" si="63"/>
        <v>#N/A</v>
      </c>
      <c r="CW48" s="39" t="e">
        <f t="shared" si="63"/>
        <v>#N/A</v>
      </c>
      <c r="CX48" s="39" t="e">
        <f t="shared" si="63"/>
        <v>#N/A</v>
      </c>
      <c r="CY48" s="39" t="e">
        <f t="shared" si="63"/>
        <v>#N/A</v>
      </c>
      <c r="CZ48" s="39" t="e">
        <f t="shared" si="63"/>
        <v>#N/A</v>
      </c>
      <c r="DA48" s="39" t="e">
        <f t="shared" si="63"/>
        <v>#N/A</v>
      </c>
      <c r="DB48" s="39" t="e">
        <f t="shared" si="63"/>
        <v>#N/A</v>
      </c>
      <c r="DC48" s="39" t="e">
        <f t="shared" si="63"/>
        <v>#N/A</v>
      </c>
      <c r="DD48" s="39" t="e">
        <f t="shared" si="63"/>
        <v>#N/A</v>
      </c>
      <c r="DE48" s="39" t="e">
        <f t="shared" si="63"/>
        <v>#N/A</v>
      </c>
      <c r="DF48" s="39" t="e">
        <f t="shared" si="63"/>
        <v>#N/A</v>
      </c>
      <c r="DG48" s="39" t="e">
        <f t="shared" si="63"/>
        <v>#N/A</v>
      </c>
      <c r="DH48" s="39" t="e">
        <f t="shared" si="63"/>
        <v>#N/A</v>
      </c>
      <c r="DI48" s="39" t="e">
        <f t="shared" si="63"/>
        <v>#N/A</v>
      </c>
      <c r="DJ48" s="39" t="e">
        <f t="shared" si="63"/>
        <v>#N/A</v>
      </c>
      <c r="DK48" s="39" t="e">
        <f t="shared" si="63"/>
        <v>#N/A</v>
      </c>
      <c r="DL48" s="39" t="e">
        <f t="shared" si="63"/>
        <v>#N/A</v>
      </c>
      <c r="DM48" s="39" t="e">
        <f t="shared" si="63"/>
        <v>#N/A</v>
      </c>
      <c r="DN48" s="39" t="e">
        <f t="shared" si="63"/>
        <v>#N/A</v>
      </c>
      <c r="DO48" s="39" t="e">
        <f t="shared" si="63"/>
        <v>#N/A</v>
      </c>
      <c r="DP48" s="39" t="e">
        <f t="shared" si="63"/>
        <v>#N/A</v>
      </c>
      <c r="DQ48" s="39" t="e">
        <f t="shared" si="63"/>
        <v>#N/A</v>
      </c>
      <c r="DR48" s="39" t="e">
        <f t="shared" si="63"/>
        <v>#N/A</v>
      </c>
      <c r="DS48" s="39" t="e">
        <f t="shared" si="63"/>
        <v>#N/A</v>
      </c>
      <c r="DT48" s="39" t="e">
        <f t="shared" si="63"/>
        <v>#N/A</v>
      </c>
      <c r="DU48" s="39" t="e">
        <f t="shared" si="63"/>
        <v>#N/A</v>
      </c>
      <c r="DV48" s="39" t="e">
        <f t="shared" si="63"/>
        <v>#N/A</v>
      </c>
      <c r="DW48" s="39" t="e">
        <f t="shared" si="63"/>
        <v>#N/A</v>
      </c>
      <c r="DX48" s="39" t="e">
        <f t="shared" si="63"/>
        <v>#N/A</v>
      </c>
      <c r="DY48" s="39" t="e">
        <f t="shared" ref="DY48:GJ48" si="64">IF(AND(DY46=$A46,DY47=$A47),"",1)</f>
        <v>#N/A</v>
      </c>
      <c r="DZ48" s="39" t="e">
        <f t="shared" si="64"/>
        <v>#N/A</v>
      </c>
      <c r="EA48" s="39" t="e">
        <f t="shared" si="64"/>
        <v>#N/A</v>
      </c>
      <c r="EB48" s="39" t="e">
        <f t="shared" si="64"/>
        <v>#N/A</v>
      </c>
      <c r="EC48" s="39" t="e">
        <f t="shared" si="64"/>
        <v>#N/A</v>
      </c>
      <c r="ED48" s="39" t="e">
        <f t="shared" si="64"/>
        <v>#N/A</v>
      </c>
      <c r="EE48" s="39" t="e">
        <f t="shared" si="64"/>
        <v>#N/A</v>
      </c>
      <c r="EF48" s="39" t="e">
        <f t="shared" si="64"/>
        <v>#N/A</v>
      </c>
      <c r="EG48" s="39" t="e">
        <f t="shared" si="64"/>
        <v>#N/A</v>
      </c>
      <c r="EH48" s="39" t="e">
        <f t="shared" si="64"/>
        <v>#N/A</v>
      </c>
      <c r="EI48" s="39" t="e">
        <f t="shared" si="64"/>
        <v>#N/A</v>
      </c>
      <c r="EJ48" s="39" t="e">
        <f t="shared" si="64"/>
        <v>#N/A</v>
      </c>
      <c r="EK48" s="39" t="e">
        <f t="shared" si="64"/>
        <v>#N/A</v>
      </c>
      <c r="EL48" s="39" t="e">
        <f t="shared" si="64"/>
        <v>#N/A</v>
      </c>
      <c r="EM48" s="39" t="e">
        <f t="shared" si="64"/>
        <v>#N/A</v>
      </c>
      <c r="EN48" s="39" t="e">
        <f t="shared" si="64"/>
        <v>#N/A</v>
      </c>
      <c r="EO48" s="39" t="e">
        <f t="shared" si="64"/>
        <v>#N/A</v>
      </c>
      <c r="EP48" s="39" t="e">
        <f t="shared" si="64"/>
        <v>#N/A</v>
      </c>
      <c r="EQ48" s="39" t="e">
        <f t="shared" si="64"/>
        <v>#N/A</v>
      </c>
      <c r="ER48" s="39" t="e">
        <f t="shared" si="64"/>
        <v>#N/A</v>
      </c>
      <c r="ES48" s="39" t="e">
        <f t="shared" si="64"/>
        <v>#N/A</v>
      </c>
      <c r="ET48" s="39" t="e">
        <f t="shared" si="64"/>
        <v>#N/A</v>
      </c>
      <c r="EU48" s="39" t="e">
        <f t="shared" si="64"/>
        <v>#N/A</v>
      </c>
      <c r="EV48" s="39" t="e">
        <f t="shared" si="64"/>
        <v>#N/A</v>
      </c>
      <c r="EW48" s="39" t="e">
        <f t="shared" si="64"/>
        <v>#N/A</v>
      </c>
      <c r="EX48" s="39" t="e">
        <f t="shared" si="64"/>
        <v>#N/A</v>
      </c>
      <c r="EY48" s="39" t="e">
        <f t="shared" si="64"/>
        <v>#N/A</v>
      </c>
      <c r="EZ48" s="39" t="e">
        <f t="shared" si="64"/>
        <v>#N/A</v>
      </c>
      <c r="FA48" s="39" t="e">
        <f t="shared" si="64"/>
        <v>#N/A</v>
      </c>
      <c r="FB48" s="39" t="e">
        <f t="shared" si="64"/>
        <v>#N/A</v>
      </c>
      <c r="FC48" s="39" t="e">
        <f t="shared" si="64"/>
        <v>#N/A</v>
      </c>
      <c r="FD48" s="39" t="e">
        <f t="shared" si="64"/>
        <v>#N/A</v>
      </c>
      <c r="FE48" s="39" t="e">
        <f t="shared" si="64"/>
        <v>#N/A</v>
      </c>
      <c r="FF48" s="39" t="e">
        <f t="shared" si="64"/>
        <v>#N/A</v>
      </c>
      <c r="FG48" s="39" t="e">
        <f t="shared" si="64"/>
        <v>#N/A</v>
      </c>
      <c r="FH48" s="39" t="e">
        <f t="shared" si="64"/>
        <v>#N/A</v>
      </c>
      <c r="FI48" s="39" t="e">
        <f t="shared" si="64"/>
        <v>#N/A</v>
      </c>
      <c r="FJ48" s="39" t="e">
        <f t="shared" si="64"/>
        <v>#N/A</v>
      </c>
      <c r="FK48" s="39" t="e">
        <f t="shared" si="64"/>
        <v>#N/A</v>
      </c>
      <c r="FL48" s="39" t="e">
        <f t="shared" si="64"/>
        <v>#N/A</v>
      </c>
      <c r="FM48" s="39" t="e">
        <f t="shared" si="64"/>
        <v>#N/A</v>
      </c>
      <c r="FN48" s="39" t="e">
        <f t="shared" si="64"/>
        <v>#N/A</v>
      </c>
      <c r="FO48" s="39" t="e">
        <f t="shared" si="64"/>
        <v>#N/A</v>
      </c>
      <c r="FP48" s="39" t="e">
        <f t="shared" si="64"/>
        <v>#N/A</v>
      </c>
      <c r="FQ48" s="39" t="e">
        <f t="shared" si="64"/>
        <v>#N/A</v>
      </c>
      <c r="FR48" s="39" t="e">
        <f t="shared" si="64"/>
        <v>#N/A</v>
      </c>
      <c r="FS48" s="39" t="e">
        <f t="shared" si="64"/>
        <v>#N/A</v>
      </c>
      <c r="FT48" s="39" t="e">
        <f t="shared" si="64"/>
        <v>#N/A</v>
      </c>
      <c r="FU48" s="39" t="e">
        <f t="shared" si="64"/>
        <v>#N/A</v>
      </c>
      <c r="FV48" s="39" t="e">
        <f t="shared" si="64"/>
        <v>#N/A</v>
      </c>
      <c r="FW48" s="39" t="e">
        <f t="shared" si="64"/>
        <v>#N/A</v>
      </c>
      <c r="FX48" s="39" t="e">
        <f t="shared" si="64"/>
        <v>#N/A</v>
      </c>
      <c r="FY48" s="39" t="e">
        <f t="shared" si="64"/>
        <v>#N/A</v>
      </c>
      <c r="FZ48" s="39" t="e">
        <f t="shared" si="64"/>
        <v>#N/A</v>
      </c>
      <c r="GA48" s="39" t="e">
        <f t="shared" si="64"/>
        <v>#N/A</v>
      </c>
      <c r="GB48" s="39" t="e">
        <f t="shared" si="64"/>
        <v>#N/A</v>
      </c>
      <c r="GC48" s="39" t="e">
        <f t="shared" si="64"/>
        <v>#N/A</v>
      </c>
      <c r="GD48" s="39" t="e">
        <f t="shared" si="64"/>
        <v>#N/A</v>
      </c>
      <c r="GE48" s="39" t="e">
        <f t="shared" si="64"/>
        <v>#N/A</v>
      </c>
      <c r="GF48" s="39" t="e">
        <f t="shared" si="64"/>
        <v>#N/A</v>
      </c>
      <c r="GG48" s="39" t="e">
        <f t="shared" si="64"/>
        <v>#N/A</v>
      </c>
      <c r="GH48" s="39" t="e">
        <f t="shared" si="64"/>
        <v>#N/A</v>
      </c>
      <c r="GI48" s="39" t="e">
        <f t="shared" si="64"/>
        <v>#N/A</v>
      </c>
      <c r="GJ48" s="39" t="e">
        <f t="shared" si="64"/>
        <v>#N/A</v>
      </c>
      <c r="GK48" s="39" t="e">
        <f t="shared" ref="GK48:GV48" si="65">IF(AND(GK46=$A46,GK47=$A47),"",1)</f>
        <v>#N/A</v>
      </c>
      <c r="GL48" s="39" t="e">
        <f t="shared" si="65"/>
        <v>#N/A</v>
      </c>
      <c r="GM48" s="39" t="e">
        <f t="shared" si="65"/>
        <v>#N/A</v>
      </c>
      <c r="GN48" s="39" t="e">
        <f t="shared" si="65"/>
        <v>#N/A</v>
      </c>
      <c r="GO48" s="39" t="e">
        <f t="shared" si="65"/>
        <v>#N/A</v>
      </c>
      <c r="GP48" s="39" t="e">
        <f t="shared" si="65"/>
        <v>#N/A</v>
      </c>
      <c r="GQ48" s="39" t="e">
        <f t="shared" si="65"/>
        <v>#N/A</v>
      </c>
      <c r="GR48" s="39" t="e">
        <f t="shared" si="65"/>
        <v>#N/A</v>
      </c>
      <c r="GS48" s="39" t="e">
        <f t="shared" si="65"/>
        <v>#N/A</v>
      </c>
      <c r="GT48" s="39" t="e">
        <f t="shared" si="65"/>
        <v>#N/A</v>
      </c>
      <c r="GU48" s="39" t="e">
        <f t="shared" si="65"/>
        <v>#N/A</v>
      </c>
      <c r="GV48" s="39" t="e">
        <f t="shared" si="65"/>
        <v>#N/A</v>
      </c>
    </row>
    <row r="49" spans="1:204" s="24" customFormat="1" x14ac:dyDescent="0.25">
      <c r="B49" s="75" t="s">
        <v>144</v>
      </c>
      <c r="C49" s="75"/>
      <c r="D49" s="75"/>
      <c r="E49" s="75"/>
      <c r="F49" s="75"/>
      <c r="G49" s="50" t="e">
        <f>SUM(K48:BL48)</f>
        <v>#N/A</v>
      </c>
    </row>
    <row r="51" spans="1:204" x14ac:dyDescent="0.25">
      <c r="B51" s="20" t="s">
        <v>140</v>
      </c>
      <c r="C51" s="20"/>
      <c r="D51" s="20"/>
      <c r="E51" s="20"/>
      <c r="F51" s="20"/>
      <c r="G51" s="20"/>
    </row>
    <row r="52" spans="1:204" x14ac:dyDescent="0.25">
      <c r="A52" s="35">
        <v>2</v>
      </c>
      <c r="B52" s="22" t="s">
        <v>74</v>
      </c>
      <c r="C52" s="22" t="s">
        <v>75</v>
      </c>
      <c r="D52" s="22">
        <v>1104111</v>
      </c>
      <c r="E52" s="22" t="s">
        <v>76</v>
      </c>
      <c r="F52" s="22">
        <v>1104111112</v>
      </c>
      <c r="G52" s="22" t="s">
        <v>89</v>
      </c>
      <c r="K52" s="6" t="e">
        <f>RANK(K16,K$16:K$17,1)</f>
        <v>#N/A</v>
      </c>
      <c r="M52" s="6" t="e">
        <f t="shared" ref="M52:BL52" si="66">RANK(M16,M$16:M$17,1)</f>
        <v>#N/A</v>
      </c>
      <c r="N52" s="6" t="e">
        <f t="shared" si="66"/>
        <v>#N/A</v>
      </c>
      <c r="O52" s="6" t="e">
        <f t="shared" si="66"/>
        <v>#N/A</v>
      </c>
      <c r="P52" s="6" t="e">
        <f t="shared" si="66"/>
        <v>#N/A</v>
      </c>
      <c r="Q52" s="6" t="e">
        <f t="shared" si="66"/>
        <v>#N/A</v>
      </c>
      <c r="R52" s="6" t="e">
        <f t="shared" si="66"/>
        <v>#N/A</v>
      </c>
      <c r="S52" s="6" t="e">
        <f t="shared" si="66"/>
        <v>#N/A</v>
      </c>
      <c r="T52" s="6" t="e">
        <f t="shared" si="66"/>
        <v>#N/A</v>
      </c>
      <c r="U52" s="6" t="e">
        <f t="shared" si="66"/>
        <v>#N/A</v>
      </c>
      <c r="V52" s="6" t="e">
        <f t="shared" si="66"/>
        <v>#N/A</v>
      </c>
      <c r="W52" s="6" t="e">
        <f t="shared" si="66"/>
        <v>#N/A</v>
      </c>
      <c r="X52" s="6" t="e">
        <f t="shared" si="66"/>
        <v>#N/A</v>
      </c>
      <c r="Z52" s="6" t="e">
        <f t="shared" si="66"/>
        <v>#N/A</v>
      </c>
      <c r="AD52" s="6" t="e">
        <f t="shared" si="66"/>
        <v>#N/A</v>
      </c>
      <c r="AE52" s="6" t="e">
        <f t="shared" si="66"/>
        <v>#N/A</v>
      </c>
      <c r="AG52" s="6" t="e">
        <f t="shared" si="66"/>
        <v>#N/A</v>
      </c>
      <c r="AJ52" s="6" t="e">
        <f t="shared" si="66"/>
        <v>#N/A</v>
      </c>
      <c r="AK52" s="6" t="e">
        <f t="shared" si="66"/>
        <v>#N/A</v>
      </c>
      <c r="AN52" s="6" t="e">
        <f t="shared" si="66"/>
        <v>#N/A</v>
      </c>
      <c r="AO52" s="6" t="e">
        <f t="shared" si="66"/>
        <v>#N/A</v>
      </c>
      <c r="AP52" s="6" t="e">
        <f t="shared" si="66"/>
        <v>#N/A</v>
      </c>
      <c r="AQ52" s="6" t="e">
        <f t="shared" si="66"/>
        <v>#N/A</v>
      </c>
      <c r="AS52" s="6" t="e">
        <f t="shared" si="66"/>
        <v>#N/A</v>
      </c>
      <c r="AZ52" s="6" t="e">
        <f t="shared" si="66"/>
        <v>#N/A</v>
      </c>
      <c r="BC52" s="6" t="e">
        <f t="shared" si="66"/>
        <v>#N/A</v>
      </c>
      <c r="BE52" s="6" t="e">
        <f t="shared" si="66"/>
        <v>#N/A</v>
      </c>
      <c r="BF52" s="6" t="e">
        <f t="shared" si="66"/>
        <v>#N/A</v>
      </c>
      <c r="BG52" s="6" t="e">
        <f t="shared" si="66"/>
        <v>#N/A</v>
      </c>
      <c r="BH52" s="6" t="e">
        <f t="shared" si="66"/>
        <v>#N/A</v>
      </c>
      <c r="BI52" s="6" t="e">
        <f t="shared" si="66"/>
        <v>#N/A</v>
      </c>
      <c r="BJ52" s="6" t="e">
        <f t="shared" si="66"/>
        <v>#N/A</v>
      </c>
      <c r="BL52" s="6" t="e">
        <f t="shared" si="66"/>
        <v>#N/A</v>
      </c>
      <c r="BM52" s="6" t="e">
        <f t="shared" ref="BM52:DX52" si="67">RANK(BM16,BM$16:BM$17,1)</f>
        <v>#N/A</v>
      </c>
      <c r="BN52" s="6" t="e">
        <f t="shared" si="67"/>
        <v>#N/A</v>
      </c>
      <c r="BO52" s="6" t="e">
        <f t="shared" si="67"/>
        <v>#N/A</v>
      </c>
      <c r="BP52" s="6" t="e">
        <f t="shared" si="67"/>
        <v>#N/A</v>
      </c>
      <c r="BQ52" s="6" t="e">
        <f t="shared" si="67"/>
        <v>#N/A</v>
      </c>
      <c r="BR52" s="6" t="e">
        <f t="shared" si="67"/>
        <v>#N/A</v>
      </c>
      <c r="BS52" s="6" t="e">
        <f t="shared" si="67"/>
        <v>#N/A</v>
      </c>
      <c r="BT52" s="6" t="e">
        <f t="shared" si="67"/>
        <v>#N/A</v>
      </c>
      <c r="BU52" s="6" t="e">
        <f t="shared" si="67"/>
        <v>#N/A</v>
      </c>
      <c r="BV52" s="6" t="e">
        <f t="shared" si="67"/>
        <v>#N/A</v>
      </c>
      <c r="BW52" s="6" t="e">
        <f t="shared" si="67"/>
        <v>#N/A</v>
      </c>
      <c r="BX52" s="6" t="e">
        <f t="shared" si="67"/>
        <v>#N/A</v>
      </c>
      <c r="BY52" s="6" t="e">
        <f t="shared" si="67"/>
        <v>#N/A</v>
      </c>
      <c r="BZ52" s="6" t="e">
        <f t="shared" si="67"/>
        <v>#N/A</v>
      </c>
      <c r="CA52" s="6" t="e">
        <f t="shared" si="67"/>
        <v>#N/A</v>
      </c>
      <c r="CB52" s="6" t="e">
        <f t="shared" si="67"/>
        <v>#N/A</v>
      </c>
      <c r="CC52" s="6" t="e">
        <f t="shared" si="67"/>
        <v>#N/A</v>
      </c>
      <c r="CD52" s="6" t="e">
        <f t="shared" si="67"/>
        <v>#N/A</v>
      </c>
      <c r="CE52" s="6" t="e">
        <f t="shared" si="67"/>
        <v>#N/A</v>
      </c>
      <c r="CF52" s="6" t="e">
        <f t="shared" si="67"/>
        <v>#N/A</v>
      </c>
      <c r="CG52" s="6" t="e">
        <f t="shared" si="67"/>
        <v>#N/A</v>
      </c>
      <c r="CH52" s="6" t="e">
        <f t="shared" si="67"/>
        <v>#N/A</v>
      </c>
      <c r="CI52" s="6" t="e">
        <f t="shared" si="67"/>
        <v>#N/A</v>
      </c>
      <c r="CJ52" s="6" t="e">
        <f t="shared" si="67"/>
        <v>#N/A</v>
      </c>
      <c r="CK52" s="6" t="e">
        <f t="shared" si="67"/>
        <v>#N/A</v>
      </c>
      <c r="CL52" s="6" t="e">
        <f t="shared" si="67"/>
        <v>#N/A</v>
      </c>
      <c r="CM52" s="6" t="e">
        <f t="shared" si="67"/>
        <v>#N/A</v>
      </c>
      <c r="CN52" s="6" t="e">
        <f t="shared" si="67"/>
        <v>#N/A</v>
      </c>
      <c r="CO52" s="6" t="e">
        <f t="shared" si="67"/>
        <v>#N/A</v>
      </c>
      <c r="CP52" s="6" t="e">
        <f t="shared" si="67"/>
        <v>#N/A</v>
      </c>
      <c r="CQ52" s="6" t="e">
        <f t="shared" si="67"/>
        <v>#N/A</v>
      </c>
      <c r="CR52" s="6" t="e">
        <f t="shared" si="67"/>
        <v>#N/A</v>
      </c>
      <c r="CS52" s="6" t="e">
        <f t="shared" si="67"/>
        <v>#N/A</v>
      </c>
      <c r="CT52" s="6" t="e">
        <f t="shared" si="67"/>
        <v>#N/A</v>
      </c>
      <c r="CU52" s="6" t="e">
        <f t="shared" si="67"/>
        <v>#N/A</v>
      </c>
      <c r="CV52" s="6" t="e">
        <f t="shared" si="67"/>
        <v>#N/A</v>
      </c>
      <c r="CW52" s="6" t="e">
        <f t="shared" si="67"/>
        <v>#N/A</v>
      </c>
      <c r="CX52" s="6" t="e">
        <f t="shared" si="67"/>
        <v>#N/A</v>
      </c>
      <c r="CY52" s="6" t="e">
        <f t="shared" si="67"/>
        <v>#N/A</v>
      </c>
      <c r="CZ52" s="6" t="e">
        <f t="shared" si="67"/>
        <v>#N/A</v>
      </c>
      <c r="DA52" s="6" t="e">
        <f t="shared" si="67"/>
        <v>#N/A</v>
      </c>
      <c r="DB52" s="6" t="e">
        <f t="shared" si="67"/>
        <v>#N/A</v>
      </c>
      <c r="DC52" s="6" t="e">
        <f t="shared" si="67"/>
        <v>#N/A</v>
      </c>
      <c r="DD52" s="6" t="e">
        <f t="shared" si="67"/>
        <v>#N/A</v>
      </c>
      <c r="DE52" s="6" t="e">
        <f t="shared" si="67"/>
        <v>#N/A</v>
      </c>
      <c r="DF52" s="6" t="e">
        <f t="shared" si="67"/>
        <v>#N/A</v>
      </c>
      <c r="DG52" s="6" t="e">
        <f t="shared" si="67"/>
        <v>#N/A</v>
      </c>
      <c r="DH52" s="6" t="e">
        <f t="shared" si="67"/>
        <v>#N/A</v>
      </c>
      <c r="DI52" s="6" t="e">
        <f t="shared" si="67"/>
        <v>#N/A</v>
      </c>
      <c r="DJ52" s="6" t="e">
        <f t="shared" si="67"/>
        <v>#N/A</v>
      </c>
      <c r="DK52" s="6" t="e">
        <f t="shared" si="67"/>
        <v>#N/A</v>
      </c>
      <c r="DL52" s="6" t="e">
        <f t="shared" si="67"/>
        <v>#N/A</v>
      </c>
      <c r="DM52" s="6" t="e">
        <f t="shared" si="67"/>
        <v>#N/A</v>
      </c>
      <c r="DN52" s="6" t="e">
        <f t="shared" si="67"/>
        <v>#N/A</v>
      </c>
      <c r="DO52" s="6" t="e">
        <f t="shared" si="67"/>
        <v>#N/A</v>
      </c>
      <c r="DP52" s="6" t="e">
        <f t="shared" si="67"/>
        <v>#N/A</v>
      </c>
      <c r="DQ52" s="6" t="e">
        <f t="shared" si="67"/>
        <v>#N/A</v>
      </c>
      <c r="DR52" s="6" t="e">
        <f t="shared" si="67"/>
        <v>#N/A</v>
      </c>
      <c r="DS52" s="6" t="e">
        <f t="shared" si="67"/>
        <v>#N/A</v>
      </c>
      <c r="DT52" s="6" t="e">
        <f t="shared" si="67"/>
        <v>#N/A</v>
      </c>
      <c r="DU52" s="6" t="e">
        <f t="shared" si="67"/>
        <v>#N/A</v>
      </c>
      <c r="DV52" s="6" t="e">
        <f t="shared" si="67"/>
        <v>#N/A</v>
      </c>
      <c r="DW52" s="6" t="e">
        <f t="shared" si="67"/>
        <v>#N/A</v>
      </c>
      <c r="DX52" s="6" t="e">
        <f t="shared" si="67"/>
        <v>#N/A</v>
      </c>
      <c r="DY52" s="6" t="e">
        <f t="shared" ref="DY52:GJ52" si="68">RANK(DY16,DY$16:DY$17,1)</f>
        <v>#N/A</v>
      </c>
      <c r="DZ52" s="6" t="e">
        <f t="shared" si="68"/>
        <v>#N/A</v>
      </c>
      <c r="EA52" s="6" t="e">
        <f t="shared" si="68"/>
        <v>#N/A</v>
      </c>
      <c r="EB52" s="6" t="e">
        <f t="shared" si="68"/>
        <v>#N/A</v>
      </c>
      <c r="EC52" s="6" t="e">
        <f t="shared" si="68"/>
        <v>#N/A</v>
      </c>
      <c r="ED52" s="6" t="e">
        <f t="shared" si="68"/>
        <v>#N/A</v>
      </c>
      <c r="EE52" s="6" t="e">
        <f t="shared" si="68"/>
        <v>#N/A</v>
      </c>
      <c r="EF52" s="6" t="e">
        <f t="shared" si="68"/>
        <v>#N/A</v>
      </c>
      <c r="EG52" s="6" t="e">
        <f t="shared" si="68"/>
        <v>#N/A</v>
      </c>
      <c r="EH52" s="6" t="e">
        <f t="shared" si="68"/>
        <v>#N/A</v>
      </c>
      <c r="EI52" s="6" t="e">
        <f t="shared" si="68"/>
        <v>#N/A</v>
      </c>
      <c r="EJ52" s="6" t="e">
        <f t="shared" si="68"/>
        <v>#N/A</v>
      </c>
      <c r="EK52" s="6" t="e">
        <f t="shared" si="68"/>
        <v>#N/A</v>
      </c>
      <c r="EL52" s="6" t="e">
        <f t="shared" si="68"/>
        <v>#N/A</v>
      </c>
      <c r="EM52" s="6" t="e">
        <f t="shared" si="68"/>
        <v>#N/A</v>
      </c>
      <c r="EN52" s="6" t="e">
        <f t="shared" si="68"/>
        <v>#N/A</v>
      </c>
      <c r="EO52" s="6" t="e">
        <f t="shared" si="68"/>
        <v>#N/A</v>
      </c>
      <c r="EP52" s="6" t="e">
        <f t="shared" si="68"/>
        <v>#N/A</v>
      </c>
      <c r="EQ52" s="6" t="e">
        <f t="shared" si="68"/>
        <v>#N/A</v>
      </c>
      <c r="ER52" s="6" t="e">
        <f t="shared" si="68"/>
        <v>#N/A</v>
      </c>
      <c r="ES52" s="6" t="e">
        <f t="shared" si="68"/>
        <v>#N/A</v>
      </c>
      <c r="ET52" s="6" t="e">
        <f t="shared" si="68"/>
        <v>#N/A</v>
      </c>
      <c r="EU52" s="6" t="e">
        <f t="shared" si="68"/>
        <v>#N/A</v>
      </c>
      <c r="EV52" s="6" t="e">
        <f t="shared" si="68"/>
        <v>#N/A</v>
      </c>
      <c r="EW52" s="6" t="e">
        <f t="shared" si="68"/>
        <v>#N/A</v>
      </c>
      <c r="EX52" s="6" t="e">
        <f t="shared" si="68"/>
        <v>#N/A</v>
      </c>
      <c r="EY52" s="6" t="e">
        <f t="shared" si="68"/>
        <v>#N/A</v>
      </c>
      <c r="EZ52" s="6" t="e">
        <f t="shared" si="68"/>
        <v>#N/A</v>
      </c>
      <c r="FA52" s="6" t="e">
        <f t="shared" si="68"/>
        <v>#N/A</v>
      </c>
      <c r="FB52" s="6" t="e">
        <f t="shared" si="68"/>
        <v>#N/A</v>
      </c>
      <c r="FC52" s="6" t="e">
        <f t="shared" si="68"/>
        <v>#N/A</v>
      </c>
      <c r="FD52" s="6" t="e">
        <f t="shared" si="68"/>
        <v>#N/A</v>
      </c>
      <c r="FE52" s="6" t="e">
        <f t="shared" si="68"/>
        <v>#N/A</v>
      </c>
      <c r="FF52" s="6" t="e">
        <f t="shared" si="68"/>
        <v>#N/A</v>
      </c>
      <c r="FG52" s="6" t="e">
        <f t="shared" si="68"/>
        <v>#N/A</v>
      </c>
      <c r="FH52" s="6" t="e">
        <f t="shared" si="68"/>
        <v>#N/A</v>
      </c>
      <c r="FI52" s="6" t="e">
        <f t="shared" si="68"/>
        <v>#N/A</v>
      </c>
      <c r="FJ52" s="6" t="e">
        <f t="shared" si="68"/>
        <v>#N/A</v>
      </c>
      <c r="FK52" s="6" t="e">
        <f t="shared" si="68"/>
        <v>#N/A</v>
      </c>
      <c r="FL52" s="6" t="e">
        <f t="shared" si="68"/>
        <v>#N/A</v>
      </c>
      <c r="FM52" s="6" t="e">
        <f t="shared" si="68"/>
        <v>#N/A</v>
      </c>
      <c r="FN52" s="6" t="e">
        <f t="shared" si="68"/>
        <v>#N/A</v>
      </c>
      <c r="FO52" s="6" t="e">
        <f t="shared" si="68"/>
        <v>#N/A</v>
      </c>
      <c r="FP52" s="6" t="e">
        <f t="shared" si="68"/>
        <v>#N/A</v>
      </c>
      <c r="FQ52" s="6" t="e">
        <f t="shared" si="68"/>
        <v>#N/A</v>
      </c>
      <c r="FR52" s="6" t="e">
        <f t="shared" si="68"/>
        <v>#N/A</v>
      </c>
      <c r="FS52" s="6" t="e">
        <f t="shared" si="68"/>
        <v>#N/A</v>
      </c>
      <c r="FT52" s="6" t="e">
        <f t="shared" si="68"/>
        <v>#N/A</v>
      </c>
      <c r="FU52" s="6" t="e">
        <f t="shared" si="68"/>
        <v>#N/A</v>
      </c>
      <c r="FV52" s="6" t="e">
        <f t="shared" si="68"/>
        <v>#N/A</v>
      </c>
      <c r="FW52" s="6" t="e">
        <f t="shared" si="68"/>
        <v>#N/A</v>
      </c>
      <c r="FX52" s="6" t="e">
        <f t="shared" si="68"/>
        <v>#N/A</v>
      </c>
      <c r="FY52" s="6" t="e">
        <f t="shared" si="68"/>
        <v>#N/A</v>
      </c>
      <c r="FZ52" s="6" t="e">
        <f t="shared" si="68"/>
        <v>#N/A</v>
      </c>
      <c r="GA52" s="6" t="e">
        <f t="shared" si="68"/>
        <v>#N/A</v>
      </c>
      <c r="GB52" s="6" t="e">
        <f t="shared" si="68"/>
        <v>#N/A</v>
      </c>
      <c r="GC52" s="6" t="e">
        <f t="shared" si="68"/>
        <v>#N/A</v>
      </c>
      <c r="GD52" s="6" t="e">
        <f t="shared" si="68"/>
        <v>#N/A</v>
      </c>
      <c r="GE52" s="6" t="e">
        <f t="shared" si="68"/>
        <v>#N/A</v>
      </c>
      <c r="GF52" s="6" t="e">
        <f t="shared" si="68"/>
        <v>#N/A</v>
      </c>
      <c r="GG52" s="6" t="e">
        <f t="shared" si="68"/>
        <v>#N/A</v>
      </c>
      <c r="GH52" s="6" t="e">
        <f t="shared" si="68"/>
        <v>#N/A</v>
      </c>
      <c r="GI52" s="6" t="e">
        <f t="shared" si="68"/>
        <v>#N/A</v>
      </c>
      <c r="GJ52" s="6" t="e">
        <f t="shared" si="68"/>
        <v>#N/A</v>
      </c>
      <c r="GK52" s="6" t="e">
        <f t="shared" ref="GK52:GV52" si="69">RANK(GK16,GK$16:GK$17,1)</f>
        <v>#N/A</v>
      </c>
      <c r="GL52" s="6" t="e">
        <f t="shared" si="69"/>
        <v>#N/A</v>
      </c>
      <c r="GM52" s="6" t="e">
        <f t="shared" si="69"/>
        <v>#N/A</v>
      </c>
      <c r="GN52" s="6" t="e">
        <f t="shared" si="69"/>
        <v>#N/A</v>
      </c>
      <c r="GO52" s="6" t="e">
        <f t="shared" si="69"/>
        <v>#N/A</v>
      </c>
      <c r="GP52" s="6" t="e">
        <f t="shared" si="69"/>
        <v>#N/A</v>
      </c>
      <c r="GQ52" s="6" t="e">
        <f t="shared" si="69"/>
        <v>#N/A</v>
      </c>
      <c r="GR52" s="6" t="e">
        <f t="shared" si="69"/>
        <v>#N/A</v>
      </c>
      <c r="GS52" s="6" t="e">
        <f t="shared" si="69"/>
        <v>#N/A</v>
      </c>
      <c r="GT52" s="6" t="e">
        <f t="shared" si="69"/>
        <v>#N/A</v>
      </c>
      <c r="GU52" s="6" t="e">
        <f t="shared" si="69"/>
        <v>#N/A</v>
      </c>
      <c r="GV52" s="6" t="e">
        <f t="shared" si="69"/>
        <v>#N/A</v>
      </c>
    </row>
    <row r="53" spans="1:204" x14ac:dyDescent="0.25">
      <c r="A53" s="35">
        <v>1</v>
      </c>
      <c r="B53" s="22" t="s">
        <v>74</v>
      </c>
      <c r="C53" s="22" t="s">
        <v>75</v>
      </c>
      <c r="D53" s="22">
        <v>1104111</v>
      </c>
      <c r="E53" s="22" t="s">
        <v>76</v>
      </c>
      <c r="F53" s="22">
        <v>1104111113</v>
      </c>
      <c r="G53" s="22" t="s">
        <v>90</v>
      </c>
      <c r="K53" s="6" t="e">
        <f>RANK(K17,K$16:K$17,1)</f>
        <v>#N/A</v>
      </c>
      <c r="M53" s="6" t="e">
        <f t="shared" ref="M53:BL53" si="70">RANK(M17,M$16:M$17,1)</f>
        <v>#N/A</v>
      </c>
      <c r="N53" s="6" t="e">
        <f t="shared" si="70"/>
        <v>#N/A</v>
      </c>
      <c r="O53" s="6" t="e">
        <f t="shared" si="70"/>
        <v>#N/A</v>
      </c>
      <c r="P53" s="6" t="e">
        <f t="shared" si="70"/>
        <v>#N/A</v>
      </c>
      <c r="Q53" s="6" t="e">
        <f t="shared" si="70"/>
        <v>#N/A</v>
      </c>
      <c r="R53" s="6" t="e">
        <f t="shared" si="70"/>
        <v>#N/A</v>
      </c>
      <c r="S53" s="6" t="e">
        <f t="shared" si="70"/>
        <v>#N/A</v>
      </c>
      <c r="T53" s="6" t="e">
        <f t="shared" si="70"/>
        <v>#N/A</v>
      </c>
      <c r="U53" s="6" t="e">
        <f t="shared" si="70"/>
        <v>#N/A</v>
      </c>
      <c r="V53" s="6" t="e">
        <f t="shared" si="70"/>
        <v>#N/A</v>
      </c>
      <c r="W53" s="6" t="e">
        <f t="shared" si="70"/>
        <v>#N/A</v>
      </c>
      <c r="X53" s="6" t="e">
        <f t="shared" si="70"/>
        <v>#N/A</v>
      </c>
      <c r="Z53" s="6" t="e">
        <f t="shared" si="70"/>
        <v>#N/A</v>
      </c>
      <c r="AD53" s="6" t="e">
        <f t="shared" si="70"/>
        <v>#N/A</v>
      </c>
      <c r="AE53" s="6" t="e">
        <f t="shared" si="70"/>
        <v>#N/A</v>
      </c>
      <c r="AG53" s="6" t="e">
        <f t="shared" si="70"/>
        <v>#N/A</v>
      </c>
      <c r="AJ53" s="6" t="e">
        <f t="shared" si="70"/>
        <v>#N/A</v>
      </c>
      <c r="AK53" s="6" t="e">
        <f t="shared" si="70"/>
        <v>#N/A</v>
      </c>
      <c r="AN53" s="6" t="e">
        <f t="shared" si="70"/>
        <v>#N/A</v>
      </c>
      <c r="AO53" s="6" t="e">
        <f t="shared" si="70"/>
        <v>#N/A</v>
      </c>
      <c r="AP53" s="6" t="e">
        <f t="shared" si="70"/>
        <v>#N/A</v>
      </c>
      <c r="AQ53" s="6" t="e">
        <f t="shared" si="70"/>
        <v>#N/A</v>
      </c>
      <c r="AS53" s="6" t="e">
        <f t="shared" si="70"/>
        <v>#N/A</v>
      </c>
      <c r="AZ53" s="6" t="e">
        <f t="shared" si="70"/>
        <v>#N/A</v>
      </c>
      <c r="BC53" s="6" t="e">
        <f t="shared" si="70"/>
        <v>#N/A</v>
      </c>
      <c r="BE53" s="6" t="e">
        <f t="shared" si="70"/>
        <v>#N/A</v>
      </c>
      <c r="BF53" s="6" t="e">
        <f t="shared" si="70"/>
        <v>#N/A</v>
      </c>
      <c r="BG53" s="6" t="e">
        <f t="shared" si="70"/>
        <v>#N/A</v>
      </c>
      <c r="BH53" s="6" t="e">
        <f t="shared" si="70"/>
        <v>#N/A</v>
      </c>
      <c r="BI53" s="6" t="e">
        <f t="shared" si="70"/>
        <v>#N/A</v>
      </c>
      <c r="BJ53" s="6" t="e">
        <f t="shared" si="70"/>
        <v>#N/A</v>
      </c>
      <c r="BL53" s="6" t="e">
        <f t="shared" si="70"/>
        <v>#N/A</v>
      </c>
      <c r="BM53" s="6" t="e">
        <f t="shared" ref="BM53:DX53" si="71">RANK(BM17,BM$16:BM$17,1)</f>
        <v>#N/A</v>
      </c>
      <c r="BN53" s="6" t="e">
        <f t="shared" si="71"/>
        <v>#N/A</v>
      </c>
      <c r="BO53" s="6" t="e">
        <f t="shared" si="71"/>
        <v>#N/A</v>
      </c>
      <c r="BP53" s="6" t="e">
        <f t="shared" si="71"/>
        <v>#N/A</v>
      </c>
      <c r="BQ53" s="6" t="e">
        <f t="shared" si="71"/>
        <v>#N/A</v>
      </c>
      <c r="BR53" s="6" t="e">
        <f t="shared" si="71"/>
        <v>#N/A</v>
      </c>
      <c r="BS53" s="6" t="e">
        <f t="shared" si="71"/>
        <v>#N/A</v>
      </c>
      <c r="BT53" s="6" t="e">
        <f t="shared" si="71"/>
        <v>#N/A</v>
      </c>
      <c r="BU53" s="6" t="e">
        <f t="shared" si="71"/>
        <v>#N/A</v>
      </c>
      <c r="BV53" s="6" t="e">
        <f t="shared" si="71"/>
        <v>#N/A</v>
      </c>
      <c r="BW53" s="6" t="e">
        <f t="shared" si="71"/>
        <v>#N/A</v>
      </c>
      <c r="BX53" s="6" t="e">
        <f t="shared" si="71"/>
        <v>#N/A</v>
      </c>
      <c r="BY53" s="6" t="e">
        <f t="shared" si="71"/>
        <v>#N/A</v>
      </c>
      <c r="BZ53" s="6" t="e">
        <f t="shared" si="71"/>
        <v>#N/A</v>
      </c>
      <c r="CA53" s="6" t="e">
        <f t="shared" si="71"/>
        <v>#N/A</v>
      </c>
      <c r="CB53" s="6" t="e">
        <f t="shared" si="71"/>
        <v>#N/A</v>
      </c>
      <c r="CC53" s="6" t="e">
        <f t="shared" si="71"/>
        <v>#N/A</v>
      </c>
      <c r="CD53" s="6" t="e">
        <f t="shared" si="71"/>
        <v>#N/A</v>
      </c>
      <c r="CE53" s="6" t="e">
        <f t="shared" si="71"/>
        <v>#N/A</v>
      </c>
      <c r="CF53" s="6" t="e">
        <f t="shared" si="71"/>
        <v>#N/A</v>
      </c>
      <c r="CG53" s="6" t="e">
        <f t="shared" si="71"/>
        <v>#N/A</v>
      </c>
      <c r="CH53" s="6" t="e">
        <f t="shared" si="71"/>
        <v>#N/A</v>
      </c>
      <c r="CI53" s="6" t="e">
        <f t="shared" si="71"/>
        <v>#N/A</v>
      </c>
      <c r="CJ53" s="6" t="e">
        <f t="shared" si="71"/>
        <v>#N/A</v>
      </c>
      <c r="CK53" s="6" t="e">
        <f t="shared" si="71"/>
        <v>#N/A</v>
      </c>
      <c r="CL53" s="6" t="e">
        <f t="shared" si="71"/>
        <v>#N/A</v>
      </c>
      <c r="CM53" s="6" t="e">
        <f t="shared" si="71"/>
        <v>#N/A</v>
      </c>
      <c r="CN53" s="6" t="e">
        <f t="shared" si="71"/>
        <v>#N/A</v>
      </c>
      <c r="CO53" s="6" t="e">
        <f t="shared" si="71"/>
        <v>#N/A</v>
      </c>
      <c r="CP53" s="6" t="e">
        <f t="shared" si="71"/>
        <v>#N/A</v>
      </c>
      <c r="CQ53" s="6" t="e">
        <f t="shared" si="71"/>
        <v>#N/A</v>
      </c>
      <c r="CR53" s="6" t="e">
        <f t="shared" si="71"/>
        <v>#N/A</v>
      </c>
      <c r="CS53" s="6" t="e">
        <f t="shared" si="71"/>
        <v>#N/A</v>
      </c>
      <c r="CT53" s="6" t="e">
        <f t="shared" si="71"/>
        <v>#N/A</v>
      </c>
      <c r="CU53" s="6" t="e">
        <f t="shared" si="71"/>
        <v>#N/A</v>
      </c>
      <c r="CV53" s="6" t="e">
        <f t="shared" si="71"/>
        <v>#N/A</v>
      </c>
      <c r="CW53" s="6" t="e">
        <f t="shared" si="71"/>
        <v>#N/A</v>
      </c>
      <c r="CX53" s="6" t="e">
        <f t="shared" si="71"/>
        <v>#N/A</v>
      </c>
      <c r="CY53" s="6" t="e">
        <f t="shared" si="71"/>
        <v>#N/A</v>
      </c>
      <c r="CZ53" s="6" t="e">
        <f t="shared" si="71"/>
        <v>#N/A</v>
      </c>
      <c r="DA53" s="6" t="e">
        <f t="shared" si="71"/>
        <v>#N/A</v>
      </c>
      <c r="DB53" s="6" t="e">
        <f t="shared" si="71"/>
        <v>#N/A</v>
      </c>
      <c r="DC53" s="6" t="e">
        <f t="shared" si="71"/>
        <v>#N/A</v>
      </c>
      <c r="DD53" s="6" t="e">
        <f t="shared" si="71"/>
        <v>#N/A</v>
      </c>
      <c r="DE53" s="6" t="e">
        <f t="shared" si="71"/>
        <v>#N/A</v>
      </c>
      <c r="DF53" s="6" t="e">
        <f t="shared" si="71"/>
        <v>#N/A</v>
      </c>
      <c r="DG53" s="6" t="e">
        <f t="shared" si="71"/>
        <v>#N/A</v>
      </c>
      <c r="DH53" s="6" t="e">
        <f t="shared" si="71"/>
        <v>#N/A</v>
      </c>
      <c r="DI53" s="6" t="e">
        <f t="shared" si="71"/>
        <v>#N/A</v>
      </c>
      <c r="DJ53" s="6" t="e">
        <f t="shared" si="71"/>
        <v>#N/A</v>
      </c>
      <c r="DK53" s="6" t="e">
        <f t="shared" si="71"/>
        <v>#N/A</v>
      </c>
      <c r="DL53" s="6" t="e">
        <f t="shared" si="71"/>
        <v>#N/A</v>
      </c>
      <c r="DM53" s="6" t="e">
        <f t="shared" si="71"/>
        <v>#N/A</v>
      </c>
      <c r="DN53" s="6" t="e">
        <f t="shared" si="71"/>
        <v>#N/A</v>
      </c>
      <c r="DO53" s="6" t="e">
        <f t="shared" si="71"/>
        <v>#N/A</v>
      </c>
      <c r="DP53" s="6" t="e">
        <f t="shared" si="71"/>
        <v>#N/A</v>
      </c>
      <c r="DQ53" s="6" t="e">
        <f t="shared" si="71"/>
        <v>#N/A</v>
      </c>
      <c r="DR53" s="6" t="e">
        <f t="shared" si="71"/>
        <v>#N/A</v>
      </c>
      <c r="DS53" s="6" t="e">
        <f t="shared" si="71"/>
        <v>#N/A</v>
      </c>
      <c r="DT53" s="6" t="e">
        <f t="shared" si="71"/>
        <v>#N/A</v>
      </c>
      <c r="DU53" s="6" t="e">
        <f t="shared" si="71"/>
        <v>#N/A</v>
      </c>
      <c r="DV53" s="6" t="e">
        <f t="shared" si="71"/>
        <v>#N/A</v>
      </c>
      <c r="DW53" s="6" t="e">
        <f t="shared" si="71"/>
        <v>#N/A</v>
      </c>
      <c r="DX53" s="6" t="e">
        <f t="shared" si="71"/>
        <v>#N/A</v>
      </c>
      <c r="DY53" s="6" t="e">
        <f t="shared" ref="DY53:GJ53" si="72">RANK(DY17,DY$16:DY$17,1)</f>
        <v>#N/A</v>
      </c>
      <c r="DZ53" s="6" t="e">
        <f t="shared" si="72"/>
        <v>#N/A</v>
      </c>
      <c r="EA53" s="6" t="e">
        <f t="shared" si="72"/>
        <v>#N/A</v>
      </c>
      <c r="EB53" s="6" t="e">
        <f t="shared" si="72"/>
        <v>#N/A</v>
      </c>
      <c r="EC53" s="6" t="e">
        <f t="shared" si="72"/>
        <v>#N/A</v>
      </c>
      <c r="ED53" s="6" t="e">
        <f t="shared" si="72"/>
        <v>#N/A</v>
      </c>
      <c r="EE53" s="6" t="e">
        <f t="shared" si="72"/>
        <v>#N/A</v>
      </c>
      <c r="EF53" s="6" t="e">
        <f t="shared" si="72"/>
        <v>#N/A</v>
      </c>
      <c r="EG53" s="6" t="e">
        <f t="shared" si="72"/>
        <v>#N/A</v>
      </c>
      <c r="EH53" s="6" t="e">
        <f t="shared" si="72"/>
        <v>#N/A</v>
      </c>
      <c r="EI53" s="6" t="e">
        <f t="shared" si="72"/>
        <v>#N/A</v>
      </c>
      <c r="EJ53" s="6" t="e">
        <f t="shared" si="72"/>
        <v>#N/A</v>
      </c>
      <c r="EK53" s="6" t="e">
        <f t="shared" si="72"/>
        <v>#N/A</v>
      </c>
      <c r="EL53" s="6" t="e">
        <f t="shared" si="72"/>
        <v>#N/A</v>
      </c>
      <c r="EM53" s="6" t="e">
        <f t="shared" si="72"/>
        <v>#N/A</v>
      </c>
      <c r="EN53" s="6" t="e">
        <f t="shared" si="72"/>
        <v>#N/A</v>
      </c>
      <c r="EO53" s="6" t="e">
        <f t="shared" si="72"/>
        <v>#N/A</v>
      </c>
      <c r="EP53" s="6" t="e">
        <f t="shared" si="72"/>
        <v>#N/A</v>
      </c>
      <c r="EQ53" s="6" t="e">
        <f t="shared" si="72"/>
        <v>#N/A</v>
      </c>
      <c r="ER53" s="6" t="e">
        <f t="shared" si="72"/>
        <v>#N/A</v>
      </c>
      <c r="ES53" s="6" t="e">
        <f t="shared" si="72"/>
        <v>#N/A</v>
      </c>
      <c r="ET53" s="6" t="e">
        <f t="shared" si="72"/>
        <v>#N/A</v>
      </c>
      <c r="EU53" s="6" t="e">
        <f t="shared" si="72"/>
        <v>#N/A</v>
      </c>
      <c r="EV53" s="6" t="e">
        <f t="shared" si="72"/>
        <v>#N/A</v>
      </c>
      <c r="EW53" s="6" t="e">
        <f t="shared" si="72"/>
        <v>#N/A</v>
      </c>
      <c r="EX53" s="6" t="e">
        <f t="shared" si="72"/>
        <v>#N/A</v>
      </c>
      <c r="EY53" s="6" t="e">
        <f t="shared" si="72"/>
        <v>#N/A</v>
      </c>
      <c r="EZ53" s="6" t="e">
        <f t="shared" si="72"/>
        <v>#N/A</v>
      </c>
      <c r="FA53" s="6" t="e">
        <f t="shared" si="72"/>
        <v>#N/A</v>
      </c>
      <c r="FB53" s="6" t="e">
        <f t="shared" si="72"/>
        <v>#N/A</v>
      </c>
      <c r="FC53" s="6" t="e">
        <f t="shared" si="72"/>
        <v>#N/A</v>
      </c>
      <c r="FD53" s="6" t="e">
        <f t="shared" si="72"/>
        <v>#N/A</v>
      </c>
      <c r="FE53" s="6" t="e">
        <f t="shared" si="72"/>
        <v>#N/A</v>
      </c>
      <c r="FF53" s="6" t="e">
        <f t="shared" si="72"/>
        <v>#N/A</v>
      </c>
      <c r="FG53" s="6" t="e">
        <f t="shared" si="72"/>
        <v>#N/A</v>
      </c>
      <c r="FH53" s="6" t="e">
        <f t="shared" si="72"/>
        <v>#N/A</v>
      </c>
      <c r="FI53" s="6" t="e">
        <f t="shared" si="72"/>
        <v>#N/A</v>
      </c>
      <c r="FJ53" s="6" t="e">
        <f t="shared" si="72"/>
        <v>#N/A</v>
      </c>
      <c r="FK53" s="6" t="e">
        <f t="shared" si="72"/>
        <v>#N/A</v>
      </c>
      <c r="FL53" s="6" t="e">
        <f t="shared" si="72"/>
        <v>#N/A</v>
      </c>
      <c r="FM53" s="6" t="e">
        <f t="shared" si="72"/>
        <v>#N/A</v>
      </c>
      <c r="FN53" s="6" t="e">
        <f t="shared" si="72"/>
        <v>#N/A</v>
      </c>
      <c r="FO53" s="6" t="e">
        <f t="shared" si="72"/>
        <v>#N/A</v>
      </c>
      <c r="FP53" s="6" t="e">
        <f t="shared" si="72"/>
        <v>#N/A</v>
      </c>
      <c r="FQ53" s="6" t="e">
        <f t="shared" si="72"/>
        <v>#N/A</v>
      </c>
      <c r="FR53" s="6" t="e">
        <f t="shared" si="72"/>
        <v>#N/A</v>
      </c>
      <c r="FS53" s="6" t="e">
        <f t="shared" si="72"/>
        <v>#N/A</v>
      </c>
      <c r="FT53" s="6" t="e">
        <f t="shared" si="72"/>
        <v>#N/A</v>
      </c>
      <c r="FU53" s="6" t="e">
        <f t="shared" si="72"/>
        <v>#N/A</v>
      </c>
      <c r="FV53" s="6" t="e">
        <f t="shared" si="72"/>
        <v>#N/A</v>
      </c>
      <c r="FW53" s="6" t="e">
        <f t="shared" si="72"/>
        <v>#N/A</v>
      </c>
      <c r="FX53" s="6" t="e">
        <f t="shared" si="72"/>
        <v>#N/A</v>
      </c>
      <c r="FY53" s="6" t="e">
        <f t="shared" si="72"/>
        <v>#N/A</v>
      </c>
      <c r="FZ53" s="6" t="e">
        <f t="shared" si="72"/>
        <v>#N/A</v>
      </c>
      <c r="GA53" s="6" t="e">
        <f t="shared" si="72"/>
        <v>#N/A</v>
      </c>
      <c r="GB53" s="6" t="e">
        <f t="shared" si="72"/>
        <v>#N/A</v>
      </c>
      <c r="GC53" s="6" t="e">
        <f t="shared" si="72"/>
        <v>#N/A</v>
      </c>
      <c r="GD53" s="6" t="e">
        <f t="shared" si="72"/>
        <v>#N/A</v>
      </c>
      <c r="GE53" s="6" t="e">
        <f t="shared" si="72"/>
        <v>#N/A</v>
      </c>
      <c r="GF53" s="6" t="e">
        <f t="shared" si="72"/>
        <v>#N/A</v>
      </c>
      <c r="GG53" s="6" t="e">
        <f t="shared" si="72"/>
        <v>#N/A</v>
      </c>
      <c r="GH53" s="6" t="e">
        <f t="shared" si="72"/>
        <v>#N/A</v>
      </c>
      <c r="GI53" s="6" t="e">
        <f t="shared" si="72"/>
        <v>#N/A</v>
      </c>
      <c r="GJ53" s="6" t="e">
        <f t="shared" si="72"/>
        <v>#N/A</v>
      </c>
      <c r="GK53" s="6" t="e">
        <f t="shared" ref="GK53:GV53" si="73">RANK(GK17,GK$16:GK$17,1)</f>
        <v>#N/A</v>
      </c>
      <c r="GL53" s="6" t="e">
        <f t="shared" si="73"/>
        <v>#N/A</v>
      </c>
      <c r="GM53" s="6" t="e">
        <f t="shared" si="73"/>
        <v>#N/A</v>
      </c>
      <c r="GN53" s="6" t="e">
        <f t="shared" si="73"/>
        <v>#N/A</v>
      </c>
      <c r="GO53" s="6" t="e">
        <f t="shared" si="73"/>
        <v>#N/A</v>
      </c>
      <c r="GP53" s="6" t="e">
        <f t="shared" si="73"/>
        <v>#N/A</v>
      </c>
      <c r="GQ53" s="6" t="e">
        <f t="shared" si="73"/>
        <v>#N/A</v>
      </c>
      <c r="GR53" s="6" t="e">
        <f t="shared" si="73"/>
        <v>#N/A</v>
      </c>
      <c r="GS53" s="6" t="e">
        <f t="shared" si="73"/>
        <v>#N/A</v>
      </c>
      <c r="GT53" s="6" t="e">
        <f t="shared" si="73"/>
        <v>#N/A</v>
      </c>
      <c r="GU53" s="6" t="e">
        <f t="shared" si="73"/>
        <v>#N/A</v>
      </c>
      <c r="GV53" s="6" t="e">
        <f t="shared" si="73"/>
        <v>#N/A</v>
      </c>
    </row>
    <row r="54" spans="1:204" x14ac:dyDescent="0.25">
      <c r="B54" s="76" t="s">
        <v>148</v>
      </c>
      <c r="C54" s="77"/>
      <c r="D54" s="77"/>
      <c r="E54" s="77"/>
      <c r="F54" s="77"/>
      <c r="G54" s="51"/>
      <c r="K54" s="38" t="e">
        <f>IF(AND(K52=$A52,K53=$A53),"",1)</f>
        <v>#N/A</v>
      </c>
      <c r="L54" s="38"/>
      <c r="M54" s="38" t="e">
        <f t="shared" ref="M54:BL54" si="74">IF(AND(M52=$A52,M53=$A53),"",1)</f>
        <v>#N/A</v>
      </c>
      <c r="N54" s="38" t="e">
        <f t="shared" si="74"/>
        <v>#N/A</v>
      </c>
      <c r="O54" s="38" t="e">
        <f t="shared" si="74"/>
        <v>#N/A</v>
      </c>
      <c r="P54" s="38" t="e">
        <f t="shared" si="74"/>
        <v>#N/A</v>
      </c>
      <c r="Q54" s="38" t="e">
        <f t="shared" si="74"/>
        <v>#N/A</v>
      </c>
      <c r="R54" s="38" t="e">
        <f t="shared" si="74"/>
        <v>#N/A</v>
      </c>
      <c r="S54" s="38" t="e">
        <f t="shared" si="74"/>
        <v>#N/A</v>
      </c>
      <c r="T54" s="38" t="e">
        <f t="shared" si="74"/>
        <v>#N/A</v>
      </c>
      <c r="U54" s="38" t="e">
        <f t="shared" si="74"/>
        <v>#N/A</v>
      </c>
      <c r="V54" s="38" t="e">
        <f t="shared" si="74"/>
        <v>#N/A</v>
      </c>
      <c r="W54" s="38" t="e">
        <f t="shared" si="74"/>
        <v>#N/A</v>
      </c>
      <c r="X54" s="38" t="e">
        <f t="shared" si="74"/>
        <v>#N/A</v>
      </c>
      <c r="Y54" s="38"/>
      <c r="Z54" s="38" t="e">
        <f t="shared" si="74"/>
        <v>#N/A</v>
      </c>
      <c r="AA54" s="38"/>
      <c r="AB54" s="38"/>
      <c r="AC54" s="38"/>
      <c r="AD54" s="38" t="e">
        <f t="shared" si="74"/>
        <v>#N/A</v>
      </c>
      <c r="AE54" s="38" t="e">
        <f t="shared" si="74"/>
        <v>#N/A</v>
      </c>
      <c r="AF54" s="38"/>
      <c r="AG54" s="38" t="e">
        <f t="shared" si="74"/>
        <v>#N/A</v>
      </c>
      <c r="AH54" s="38"/>
      <c r="AI54" s="38"/>
      <c r="AJ54" s="38" t="e">
        <f t="shared" si="74"/>
        <v>#N/A</v>
      </c>
      <c r="AK54" s="38" t="e">
        <f t="shared" si="74"/>
        <v>#N/A</v>
      </c>
      <c r="AL54" s="38"/>
      <c r="AM54" s="38"/>
      <c r="AN54" s="38" t="e">
        <f t="shared" si="74"/>
        <v>#N/A</v>
      </c>
      <c r="AO54" s="38" t="e">
        <f t="shared" si="74"/>
        <v>#N/A</v>
      </c>
      <c r="AP54" s="38" t="e">
        <f t="shared" si="74"/>
        <v>#N/A</v>
      </c>
      <c r="AQ54" s="38" t="e">
        <f t="shared" si="74"/>
        <v>#N/A</v>
      </c>
      <c r="AR54" s="38"/>
      <c r="AS54" s="38" t="e">
        <f t="shared" si="74"/>
        <v>#N/A</v>
      </c>
      <c r="AT54" s="38"/>
      <c r="AU54" s="38"/>
      <c r="AV54" s="38"/>
      <c r="AW54" s="38"/>
      <c r="AX54" s="38"/>
      <c r="AY54" s="38"/>
      <c r="AZ54" s="38" t="e">
        <f t="shared" si="74"/>
        <v>#N/A</v>
      </c>
      <c r="BA54" s="38"/>
      <c r="BB54" s="38"/>
      <c r="BC54" s="38" t="e">
        <f t="shared" si="74"/>
        <v>#N/A</v>
      </c>
      <c r="BD54" s="38"/>
      <c r="BE54" s="38" t="e">
        <f t="shared" si="74"/>
        <v>#N/A</v>
      </c>
      <c r="BF54" s="38" t="e">
        <f t="shared" si="74"/>
        <v>#N/A</v>
      </c>
      <c r="BG54" s="38" t="e">
        <f t="shared" si="74"/>
        <v>#N/A</v>
      </c>
      <c r="BH54" s="38" t="e">
        <f t="shared" si="74"/>
        <v>#N/A</v>
      </c>
      <c r="BI54" s="38" t="e">
        <f t="shared" si="74"/>
        <v>#N/A</v>
      </c>
      <c r="BJ54" s="38" t="e">
        <f t="shared" si="74"/>
        <v>#N/A</v>
      </c>
      <c r="BK54" s="38"/>
      <c r="BL54" s="39" t="e">
        <f t="shared" si="74"/>
        <v>#N/A</v>
      </c>
      <c r="BM54" s="39" t="e">
        <f t="shared" ref="BM54:DX54" si="75">IF(AND(BM52=$A52,BM53=$A53),"",1)</f>
        <v>#N/A</v>
      </c>
      <c r="BN54" s="39" t="e">
        <f t="shared" si="75"/>
        <v>#N/A</v>
      </c>
      <c r="BO54" s="39" t="e">
        <f t="shared" si="75"/>
        <v>#N/A</v>
      </c>
      <c r="BP54" s="39" t="e">
        <f t="shared" si="75"/>
        <v>#N/A</v>
      </c>
      <c r="BQ54" s="39" t="e">
        <f t="shared" si="75"/>
        <v>#N/A</v>
      </c>
      <c r="BR54" s="39" t="e">
        <f t="shared" si="75"/>
        <v>#N/A</v>
      </c>
      <c r="BS54" s="39" t="e">
        <f t="shared" si="75"/>
        <v>#N/A</v>
      </c>
      <c r="BT54" s="39" t="e">
        <f t="shared" si="75"/>
        <v>#N/A</v>
      </c>
      <c r="BU54" s="39" t="e">
        <f t="shared" si="75"/>
        <v>#N/A</v>
      </c>
      <c r="BV54" s="39" t="e">
        <f t="shared" si="75"/>
        <v>#N/A</v>
      </c>
      <c r="BW54" s="39" t="e">
        <f t="shared" si="75"/>
        <v>#N/A</v>
      </c>
      <c r="BX54" s="39" t="e">
        <f t="shared" si="75"/>
        <v>#N/A</v>
      </c>
      <c r="BY54" s="39" t="e">
        <f t="shared" si="75"/>
        <v>#N/A</v>
      </c>
      <c r="BZ54" s="39" t="e">
        <f t="shared" si="75"/>
        <v>#N/A</v>
      </c>
      <c r="CA54" s="39" t="e">
        <f t="shared" si="75"/>
        <v>#N/A</v>
      </c>
      <c r="CB54" s="39" t="e">
        <f t="shared" si="75"/>
        <v>#N/A</v>
      </c>
      <c r="CC54" s="39" t="e">
        <f t="shared" si="75"/>
        <v>#N/A</v>
      </c>
      <c r="CD54" s="39" t="e">
        <f t="shared" si="75"/>
        <v>#N/A</v>
      </c>
      <c r="CE54" s="39" t="e">
        <f t="shared" si="75"/>
        <v>#N/A</v>
      </c>
      <c r="CF54" s="39" t="e">
        <f t="shared" si="75"/>
        <v>#N/A</v>
      </c>
      <c r="CG54" s="39" t="e">
        <f t="shared" si="75"/>
        <v>#N/A</v>
      </c>
      <c r="CH54" s="39" t="e">
        <f t="shared" si="75"/>
        <v>#N/A</v>
      </c>
      <c r="CI54" s="39" t="e">
        <f t="shared" si="75"/>
        <v>#N/A</v>
      </c>
      <c r="CJ54" s="39" t="e">
        <f t="shared" si="75"/>
        <v>#N/A</v>
      </c>
      <c r="CK54" s="39" t="e">
        <f t="shared" si="75"/>
        <v>#N/A</v>
      </c>
      <c r="CL54" s="39" t="e">
        <f t="shared" si="75"/>
        <v>#N/A</v>
      </c>
      <c r="CM54" s="39" t="e">
        <f t="shared" si="75"/>
        <v>#N/A</v>
      </c>
      <c r="CN54" s="39" t="e">
        <f t="shared" si="75"/>
        <v>#N/A</v>
      </c>
      <c r="CO54" s="39" t="e">
        <f t="shared" si="75"/>
        <v>#N/A</v>
      </c>
      <c r="CP54" s="39" t="e">
        <f t="shared" si="75"/>
        <v>#N/A</v>
      </c>
      <c r="CQ54" s="39" t="e">
        <f t="shared" si="75"/>
        <v>#N/A</v>
      </c>
      <c r="CR54" s="39" t="e">
        <f t="shared" si="75"/>
        <v>#N/A</v>
      </c>
      <c r="CS54" s="39" t="e">
        <f t="shared" si="75"/>
        <v>#N/A</v>
      </c>
      <c r="CT54" s="39" t="e">
        <f t="shared" si="75"/>
        <v>#N/A</v>
      </c>
      <c r="CU54" s="39" t="e">
        <f t="shared" si="75"/>
        <v>#N/A</v>
      </c>
      <c r="CV54" s="39" t="e">
        <f t="shared" si="75"/>
        <v>#N/A</v>
      </c>
      <c r="CW54" s="39" t="e">
        <f t="shared" si="75"/>
        <v>#N/A</v>
      </c>
      <c r="CX54" s="39" t="e">
        <f t="shared" si="75"/>
        <v>#N/A</v>
      </c>
      <c r="CY54" s="39" t="e">
        <f t="shared" si="75"/>
        <v>#N/A</v>
      </c>
      <c r="CZ54" s="39" t="e">
        <f t="shared" si="75"/>
        <v>#N/A</v>
      </c>
      <c r="DA54" s="39" t="e">
        <f t="shared" si="75"/>
        <v>#N/A</v>
      </c>
      <c r="DB54" s="39" t="e">
        <f t="shared" si="75"/>
        <v>#N/A</v>
      </c>
      <c r="DC54" s="39" t="e">
        <f t="shared" si="75"/>
        <v>#N/A</v>
      </c>
      <c r="DD54" s="39" t="e">
        <f t="shared" si="75"/>
        <v>#N/A</v>
      </c>
      <c r="DE54" s="39" t="e">
        <f t="shared" si="75"/>
        <v>#N/A</v>
      </c>
      <c r="DF54" s="39" t="e">
        <f t="shared" si="75"/>
        <v>#N/A</v>
      </c>
      <c r="DG54" s="39" t="e">
        <f t="shared" si="75"/>
        <v>#N/A</v>
      </c>
      <c r="DH54" s="39" t="e">
        <f t="shared" si="75"/>
        <v>#N/A</v>
      </c>
      <c r="DI54" s="39" t="e">
        <f t="shared" si="75"/>
        <v>#N/A</v>
      </c>
      <c r="DJ54" s="39" t="e">
        <f t="shared" si="75"/>
        <v>#N/A</v>
      </c>
      <c r="DK54" s="39" t="e">
        <f t="shared" si="75"/>
        <v>#N/A</v>
      </c>
      <c r="DL54" s="39" t="e">
        <f t="shared" si="75"/>
        <v>#N/A</v>
      </c>
      <c r="DM54" s="39" t="e">
        <f t="shared" si="75"/>
        <v>#N/A</v>
      </c>
      <c r="DN54" s="39" t="e">
        <f t="shared" si="75"/>
        <v>#N/A</v>
      </c>
      <c r="DO54" s="39" t="e">
        <f t="shared" si="75"/>
        <v>#N/A</v>
      </c>
      <c r="DP54" s="39" t="e">
        <f t="shared" si="75"/>
        <v>#N/A</v>
      </c>
      <c r="DQ54" s="39" t="e">
        <f t="shared" si="75"/>
        <v>#N/A</v>
      </c>
      <c r="DR54" s="39" t="e">
        <f t="shared" si="75"/>
        <v>#N/A</v>
      </c>
      <c r="DS54" s="39" t="e">
        <f t="shared" si="75"/>
        <v>#N/A</v>
      </c>
      <c r="DT54" s="39" t="e">
        <f t="shared" si="75"/>
        <v>#N/A</v>
      </c>
      <c r="DU54" s="39" t="e">
        <f t="shared" si="75"/>
        <v>#N/A</v>
      </c>
      <c r="DV54" s="39" t="e">
        <f t="shared" si="75"/>
        <v>#N/A</v>
      </c>
      <c r="DW54" s="39" t="e">
        <f t="shared" si="75"/>
        <v>#N/A</v>
      </c>
      <c r="DX54" s="39" t="e">
        <f t="shared" si="75"/>
        <v>#N/A</v>
      </c>
      <c r="DY54" s="39" t="e">
        <f t="shared" ref="DY54:GJ54" si="76">IF(AND(DY52=$A52,DY53=$A53),"",1)</f>
        <v>#N/A</v>
      </c>
      <c r="DZ54" s="39" t="e">
        <f t="shared" si="76"/>
        <v>#N/A</v>
      </c>
      <c r="EA54" s="39" t="e">
        <f t="shared" si="76"/>
        <v>#N/A</v>
      </c>
      <c r="EB54" s="39" t="e">
        <f t="shared" si="76"/>
        <v>#N/A</v>
      </c>
      <c r="EC54" s="39" t="e">
        <f t="shared" si="76"/>
        <v>#N/A</v>
      </c>
      <c r="ED54" s="39" t="e">
        <f t="shared" si="76"/>
        <v>#N/A</v>
      </c>
      <c r="EE54" s="39" t="e">
        <f t="shared" si="76"/>
        <v>#N/A</v>
      </c>
      <c r="EF54" s="39" t="e">
        <f t="shared" si="76"/>
        <v>#N/A</v>
      </c>
      <c r="EG54" s="39" t="e">
        <f t="shared" si="76"/>
        <v>#N/A</v>
      </c>
      <c r="EH54" s="39" t="e">
        <f t="shared" si="76"/>
        <v>#N/A</v>
      </c>
      <c r="EI54" s="39" t="e">
        <f t="shared" si="76"/>
        <v>#N/A</v>
      </c>
      <c r="EJ54" s="39" t="e">
        <f t="shared" si="76"/>
        <v>#N/A</v>
      </c>
      <c r="EK54" s="39" t="e">
        <f t="shared" si="76"/>
        <v>#N/A</v>
      </c>
      <c r="EL54" s="39" t="e">
        <f t="shared" si="76"/>
        <v>#N/A</v>
      </c>
      <c r="EM54" s="39" t="e">
        <f t="shared" si="76"/>
        <v>#N/A</v>
      </c>
      <c r="EN54" s="39" t="e">
        <f t="shared" si="76"/>
        <v>#N/A</v>
      </c>
      <c r="EO54" s="39" t="e">
        <f t="shared" si="76"/>
        <v>#N/A</v>
      </c>
      <c r="EP54" s="39" t="e">
        <f t="shared" si="76"/>
        <v>#N/A</v>
      </c>
      <c r="EQ54" s="39" t="e">
        <f t="shared" si="76"/>
        <v>#N/A</v>
      </c>
      <c r="ER54" s="39" t="e">
        <f t="shared" si="76"/>
        <v>#N/A</v>
      </c>
      <c r="ES54" s="39" t="e">
        <f t="shared" si="76"/>
        <v>#N/A</v>
      </c>
      <c r="ET54" s="39" t="e">
        <f t="shared" si="76"/>
        <v>#N/A</v>
      </c>
      <c r="EU54" s="39" t="e">
        <f t="shared" si="76"/>
        <v>#N/A</v>
      </c>
      <c r="EV54" s="39" t="e">
        <f t="shared" si="76"/>
        <v>#N/A</v>
      </c>
      <c r="EW54" s="39" t="e">
        <f t="shared" si="76"/>
        <v>#N/A</v>
      </c>
      <c r="EX54" s="39" t="e">
        <f t="shared" si="76"/>
        <v>#N/A</v>
      </c>
      <c r="EY54" s="39" t="e">
        <f t="shared" si="76"/>
        <v>#N/A</v>
      </c>
      <c r="EZ54" s="39" t="e">
        <f t="shared" si="76"/>
        <v>#N/A</v>
      </c>
      <c r="FA54" s="39" t="e">
        <f t="shared" si="76"/>
        <v>#N/A</v>
      </c>
      <c r="FB54" s="39" t="e">
        <f t="shared" si="76"/>
        <v>#N/A</v>
      </c>
      <c r="FC54" s="39" t="e">
        <f t="shared" si="76"/>
        <v>#N/A</v>
      </c>
      <c r="FD54" s="39" t="e">
        <f t="shared" si="76"/>
        <v>#N/A</v>
      </c>
      <c r="FE54" s="39" t="e">
        <f t="shared" si="76"/>
        <v>#N/A</v>
      </c>
      <c r="FF54" s="39" t="e">
        <f t="shared" si="76"/>
        <v>#N/A</v>
      </c>
      <c r="FG54" s="39" t="e">
        <f t="shared" si="76"/>
        <v>#N/A</v>
      </c>
      <c r="FH54" s="39" t="e">
        <f t="shared" si="76"/>
        <v>#N/A</v>
      </c>
      <c r="FI54" s="39" t="e">
        <f t="shared" si="76"/>
        <v>#N/A</v>
      </c>
      <c r="FJ54" s="39" t="e">
        <f t="shared" si="76"/>
        <v>#N/A</v>
      </c>
      <c r="FK54" s="39" t="e">
        <f t="shared" si="76"/>
        <v>#N/A</v>
      </c>
      <c r="FL54" s="39" t="e">
        <f t="shared" si="76"/>
        <v>#N/A</v>
      </c>
      <c r="FM54" s="39" t="e">
        <f t="shared" si="76"/>
        <v>#N/A</v>
      </c>
      <c r="FN54" s="39" t="e">
        <f t="shared" si="76"/>
        <v>#N/A</v>
      </c>
      <c r="FO54" s="39" t="e">
        <f t="shared" si="76"/>
        <v>#N/A</v>
      </c>
      <c r="FP54" s="39" t="e">
        <f t="shared" si="76"/>
        <v>#N/A</v>
      </c>
      <c r="FQ54" s="39" t="e">
        <f t="shared" si="76"/>
        <v>#N/A</v>
      </c>
      <c r="FR54" s="39" t="e">
        <f t="shared" si="76"/>
        <v>#N/A</v>
      </c>
      <c r="FS54" s="39" t="e">
        <f t="shared" si="76"/>
        <v>#N/A</v>
      </c>
      <c r="FT54" s="39" t="e">
        <f t="shared" si="76"/>
        <v>#N/A</v>
      </c>
      <c r="FU54" s="39" t="e">
        <f t="shared" si="76"/>
        <v>#N/A</v>
      </c>
      <c r="FV54" s="39" t="e">
        <f t="shared" si="76"/>
        <v>#N/A</v>
      </c>
      <c r="FW54" s="39" t="e">
        <f t="shared" si="76"/>
        <v>#N/A</v>
      </c>
      <c r="FX54" s="39" t="e">
        <f t="shared" si="76"/>
        <v>#N/A</v>
      </c>
      <c r="FY54" s="39" t="e">
        <f t="shared" si="76"/>
        <v>#N/A</v>
      </c>
      <c r="FZ54" s="39" t="e">
        <f t="shared" si="76"/>
        <v>#N/A</v>
      </c>
      <c r="GA54" s="39" t="e">
        <f t="shared" si="76"/>
        <v>#N/A</v>
      </c>
      <c r="GB54" s="39" t="e">
        <f t="shared" si="76"/>
        <v>#N/A</v>
      </c>
      <c r="GC54" s="39" t="e">
        <f t="shared" si="76"/>
        <v>#N/A</v>
      </c>
      <c r="GD54" s="39" t="e">
        <f t="shared" si="76"/>
        <v>#N/A</v>
      </c>
      <c r="GE54" s="39" t="e">
        <f t="shared" si="76"/>
        <v>#N/A</v>
      </c>
      <c r="GF54" s="39" t="e">
        <f t="shared" si="76"/>
        <v>#N/A</v>
      </c>
      <c r="GG54" s="39" t="e">
        <f t="shared" si="76"/>
        <v>#N/A</v>
      </c>
      <c r="GH54" s="39" t="e">
        <f t="shared" si="76"/>
        <v>#N/A</v>
      </c>
      <c r="GI54" s="39" t="e">
        <f t="shared" si="76"/>
        <v>#N/A</v>
      </c>
      <c r="GJ54" s="39" t="e">
        <f t="shared" si="76"/>
        <v>#N/A</v>
      </c>
      <c r="GK54" s="39" t="e">
        <f t="shared" ref="GK54:GV54" si="77">IF(AND(GK52=$A52,GK53=$A53),"",1)</f>
        <v>#N/A</v>
      </c>
      <c r="GL54" s="39" t="e">
        <f t="shared" si="77"/>
        <v>#N/A</v>
      </c>
      <c r="GM54" s="39" t="e">
        <f t="shared" si="77"/>
        <v>#N/A</v>
      </c>
      <c r="GN54" s="39" t="e">
        <f t="shared" si="77"/>
        <v>#N/A</v>
      </c>
      <c r="GO54" s="39" t="e">
        <f t="shared" si="77"/>
        <v>#N/A</v>
      </c>
      <c r="GP54" s="39" t="e">
        <f t="shared" si="77"/>
        <v>#N/A</v>
      </c>
      <c r="GQ54" s="39" t="e">
        <f t="shared" si="77"/>
        <v>#N/A</v>
      </c>
      <c r="GR54" s="39" t="e">
        <f t="shared" si="77"/>
        <v>#N/A</v>
      </c>
      <c r="GS54" s="39" t="e">
        <f t="shared" si="77"/>
        <v>#N/A</v>
      </c>
      <c r="GT54" s="39" t="e">
        <f t="shared" si="77"/>
        <v>#N/A</v>
      </c>
      <c r="GU54" s="39" t="e">
        <f t="shared" si="77"/>
        <v>#N/A</v>
      </c>
      <c r="GV54" s="39" t="e">
        <f t="shared" si="77"/>
        <v>#N/A</v>
      </c>
    </row>
    <row r="55" spans="1:204" x14ac:dyDescent="0.25">
      <c r="B55" s="62" t="s">
        <v>144</v>
      </c>
      <c r="C55" s="62"/>
      <c r="D55" s="62"/>
      <c r="E55" s="62"/>
      <c r="F55" s="62"/>
      <c r="G55" s="52" t="e">
        <f>SUM(K54:BL54)</f>
        <v>#N/A</v>
      </c>
    </row>
    <row r="58" spans="1:204" x14ac:dyDescent="0.25">
      <c r="E58" s="59"/>
      <c r="F58" s="57"/>
      <c r="G58" s="59"/>
    </row>
    <row r="59" spans="1:204" x14ac:dyDescent="0.25">
      <c r="E59" s="59"/>
      <c r="G59" s="59"/>
    </row>
  </sheetData>
  <sheetProtection algorithmName="SHA-512" hashValue="tx0jmEzMCYqOutaiGZn1GuiU5iqFo2FDnp0pAtJ8vNvtEUYB+98sLMOJ3FUlz2UFdaTHefDThEmMWpij6ZPqhQ==" saltValue="xP5heEuZoDv8pHzhdiASlA==" spinCount="100000" sheet="1" objects="1" scenarios="1"/>
  <autoFilter ref="B4:BL17" xr:uid="{CF23F629-D83B-4CE4-B399-7613E34078A1}"/>
  <mergeCells count="12">
    <mergeCell ref="B55:F55"/>
    <mergeCell ref="B21:F21"/>
    <mergeCell ref="B22:F22"/>
    <mergeCell ref="B29:F29"/>
    <mergeCell ref="B30:F30"/>
    <mergeCell ref="B36:F36"/>
    <mergeCell ref="B37:F37"/>
    <mergeCell ref="B42:F42"/>
    <mergeCell ref="B43:F43"/>
    <mergeCell ref="B48:F48"/>
    <mergeCell ref="B49:F49"/>
    <mergeCell ref="B54:F54"/>
  </mergeCells>
  <conditionalFormatting sqref="K29:GV29">
    <cfRule type="cellIs" dxfId="9" priority="10" operator="equal">
      <formula>1</formula>
    </cfRule>
  </conditionalFormatting>
  <conditionalFormatting sqref="K36:GV36">
    <cfRule type="cellIs" dxfId="8" priority="9" operator="equal">
      <formula>1</formula>
    </cfRule>
  </conditionalFormatting>
  <conditionalFormatting sqref="K42:GV42">
    <cfRule type="cellIs" dxfId="7" priority="8" operator="equal">
      <formula>1</formula>
    </cfRule>
  </conditionalFormatting>
  <conditionalFormatting sqref="K48:GV48">
    <cfRule type="cellIs" dxfId="6" priority="7" operator="equal">
      <formula>1</formula>
    </cfRule>
  </conditionalFormatting>
  <conditionalFormatting sqref="K54:GV54">
    <cfRule type="cellIs" dxfId="5" priority="6" operator="equal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0. Cover Page</vt:lpstr>
      <vt:lpstr>1.Note</vt:lpstr>
      <vt:lpstr>2.Price-Validation</vt:lpstr>
      <vt:lpstr>'0. 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Rissanen</dc:creator>
  <cp:lastModifiedBy>Inyoung Song</cp:lastModifiedBy>
  <dcterms:created xsi:type="dcterms:W3CDTF">2019-03-19T23:43:45Z</dcterms:created>
  <dcterms:modified xsi:type="dcterms:W3CDTF">2019-04-10T15:12:14Z</dcterms:modified>
</cp:coreProperties>
</file>