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R:\Commodities\2020a\Web charts\"/>
    </mc:Choice>
  </mc:AlternateContent>
  <xr:revisionPtr revIDLastSave="0" documentId="13_ncr:1_{B358343E-A018-4D66-85BF-423A8C36E91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2.A" sheetId="5" r:id="rId1"/>
    <sheet name="12.B" sheetId="23" r:id="rId2"/>
    <sheet name="12.C" sheetId="26" r:id="rId3"/>
    <sheet name="12.D " sheetId="25" r:id="rId4"/>
    <sheet name="12.D (old)" sheetId="19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a" localSheetId="1" hidden="1">#REF!</definedName>
    <definedName name="a" localSheetId="2" hidden="1">#REF!</definedName>
    <definedName name="a" hidden="1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localSheetId="4" hidden="1">#REF!</definedName>
    <definedName name="adsadrr" hidden="1">#REF!</definedName>
    <definedName name="ADSDADADA" localSheetId="1" hidden="1">#REF!</definedName>
    <definedName name="ADSDADADA" localSheetId="2" hidden="1">#REF!</definedName>
    <definedName name="ADSDADADA" localSheetId="4" hidden="1">#REF!</definedName>
    <definedName name="ADSDADADA" hidden="1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localSheetId="4" hidden="1">#REF!</definedName>
    <definedName name="asdrae" hidden="1">#REF!</definedName>
    <definedName name="cv" localSheetId="1" hidden="1">#REF!</definedName>
    <definedName name="cv" localSheetId="2" hidden="1">#REF!</definedName>
    <definedName name="cv" localSheetId="4" hidden="1">#REF!</definedName>
    <definedName name="cv" hidden="1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ERTRET" localSheetId="1" hidden="1">#REF!</definedName>
    <definedName name="ERTRET" localSheetId="2" hidden="1">#REF!</definedName>
    <definedName name="ERTRET" localSheetId="4" hidden="1">#REF!</definedName>
    <definedName name="ERTRET" hidden="1">#REF!</definedName>
    <definedName name="ERY" localSheetId="1" hidden="1">#REF!</definedName>
    <definedName name="ERY" localSheetId="2" hidden="1">#REF!</definedName>
    <definedName name="ERY" localSheetId="4" hidden="1">#REF!</definedName>
    <definedName name="ERY" hidden="1">#REF!</definedName>
    <definedName name="EY" localSheetId="1" hidden="1">#REF!</definedName>
    <definedName name="EY" localSheetId="2" hidden="1">#REF!</definedName>
    <definedName name="EY" localSheetId="4" hidden="1">#REF!</definedName>
    <definedName name="EY" hidden="1">#REF!</definedName>
    <definedName name="GRSDG" localSheetId="1" hidden="1">#REF!</definedName>
    <definedName name="GRSDG" localSheetId="2" hidden="1">#REF!</definedName>
    <definedName name="GRSDG" localSheetId="4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k" localSheetId="0" hidden="1">#REF!</definedName>
    <definedName name="k" localSheetId="1" hidden="1">#REF!</definedName>
    <definedName name="k" localSheetId="2" hidden="1">#REF!</definedName>
    <definedName name="k" localSheetId="4" hidden="1">#REF!</definedName>
    <definedName name="k" hidden="1">#REF!</definedName>
    <definedName name="Q" localSheetId="1" hidden="1">#REF!</definedName>
    <definedName name="Q" localSheetId="2" hidden="1">#REF!</definedName>
    <definedName name="Q" localSheetId="4" hidden="1">#REF!</definedName>
    <definedName name="Q" hidden="1">#REF!</definedName>
    <definedName name="QWE" localSheetId="1" hidden="1">#REF!</definedName>
    <definedName name="QWE" localSheetId="2" hidden="1">#REF!</definedName>
    <definedName name="QWE" localSheetId="4" hidden="1">#REF!</definedName>
    <definedName name="QWE" hidden="1">#REF!</definedName>
    <definedName name="SDF" localSheetId="1" hidden="1">#REF!</definedName>
    <definedName name="SDF" localSheetId="2" hidden="1">#REF!</definedName>
    <definedName name="SDF" localSheetId="4" hidden="1">#REF!</definedName>
    <definedName name="SDF" hidden="1">#REF!</definedName>
    <definedName name="Sheet1_Chart_2_ChartType" hidden="1">64</definedName>
    <definedName name="SpreadsheetBuilder_1" localSheetId="0" hidden="1">[2]Data!$A$1:$G$7</definedName>
    <definedName name="SpreadsheetBuilder_1" localSheetId="1" hidden="1">[2]Data!$A$1:$G$7</definedName>
    <definedName name="SpreadsheetBuilder_1" localSheetId="2" hidden="1">[3]Data!$A$1:$G$7</definedName>
    <definedName name="SpreadsheetBuilder_1" localSheetId="4" hidden="1">[3]Data!$A$1:$G$7</definedName>
    <definedName name="SpreadsheetBuilder_1" hidden="1">#REF!</definedName>
    <definedName name="SpreadsheetBuilder_11" localSheetId="1" hidden="1">#REF!</definedName>
    <definedName name="SpreadsheetBuilder_11" localSheetId="2" hidden="1">#REF!</definedName>
    <definedName name="SpreadsheetBuilder_11" localSheetId="4" hidden="1">#REF!</definedName>
    <definedName name="SpreadsheetBuilder_11" hidden="1">#REF!</definedName>
    <definedName name="SpreadsheetBuilder_12" localSheetId="1" hidden="1">#REF!</definedName>
    <definedName name="SpreadsheetBuilder_12" localSheetId="2" hidden="1">#REF!</definedName>
    <definedName name="SpreadsheetBuilder_12" localSheetId="4" hidden="1">#REF!</definedName>
    <definedName name="SpreadsheetBuilder_12" hidden="1">#REF!</definedName>
    <definedName name="SpreadsheetBuilder_16" localSheetId="1" hidden="1">#REF!</definedName>
    <definedName name="SpreadsheetBuilder_16" localSheetId="2" hidden="1">#REF!</definedName>
    <definedName name="SpreadsheetBuilder_16" localSheetId="4" hidden="1">#REF!</definedName>
    <definedName name="SpreadsheetBuilder_16" hidden="1">#REF!</definedName>
    <definedName name="SpreadsheetBuilder_17" localSheetId="1" hidden="1">#REF!</definedName>
    <definedName name="SpreadsheetBuilder_17" localSheetId="2" hidden="1">#REF!</definedName>
    <definedName name="SpreadsheetBuilder_17" localSheetId="4" hidden="1">#REF!</definedName>
    <definedName name="SpreadsheetBuilder_17" hidden="1">#REF!</definedName>
    <definedName name="SpreadsheetBuilder_2" localSheetId="1" hidden="1">'[4]XX ag prices'!#REF!</definedName>
    <definedName name="SpreadsheetBuilder_2" localSheetId="2" hidden="1">'[5]XX ag prices'!#REF!</definedName>
    <definedName name="SpreadsheetBuilder_2" localSheetId="4" hidden="1">'[5]XX ag prices'!#REF!</definedName>
    <definedName name="SpreadsheetBuilder_2" hidden="1">'[4]XX ag prices'!#REF!</definedName>
    <definedName name="SpreadsheetBuilder_9" localSheetId="1" hidden="1">[6]Coal!#REF!</definedName>
    <definedName name="SpreadsheetBuilder_9" localSheetId="2" hidden="1">[6]Coal!#REF!</definedName>
    <definedName name="SpreadsheetBuilder_9" localSheetId="4" hidden="1">[6]Coal!#REF!</definedName>
    <definedName name="SpreadsheetBuilder_9" hidden="1">[6]Coal!#REF!</definedName>
    <definedName name="TSERT" localSheetId="1" hidden="1">'[4]XX ag prices'!#REF!</definedName>
    <definedName name="TSERT" localSheetId="2" hidden="1">'[5]XX ag prices'!#REF!</definedName>
    <definedName name="TSERT" localSheetId="4" hidden="1">'[5]XX ag prices'!#REF!</definedName>
    <definedName name="TSERT" hidden="1">'[4]XX ag prices'!#REF!</definedName>
    <definedName name="W" localSheetId="1" hidden="1">#REF!</definedName>
    <definedName name="W" localSheetId="2" hidden="1">#REF!</definedName>
    <definedName name="W" localSheetId="4" hidden="1">#REF!</definedName>
    <definedName name="W" hidden="1">#REF!</definedName>
    <definedName name="YRTYRTYRU" localSheetId="1" hidden="1">#REF!</definedName>
    <definedName name="YRTYRTYRU" localSheetId="2" hidden="1">#REF!</definedName>
    <definedName name="YRTYRTYRU" localSheetId="4" hidden="1">#REF!</definedName>
    <definedName name="YRTYRTYR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23" l="1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3" i="23"/>
  <c r="B2" i="23"/>
</calcChain>
</file>

<file path=xl/sharedStrings.xml><?xml version="1.0" encoding="utf-8"?>
<sst xmlns="http://schemas.openxmlformats.org/spreadsheetml/2006/main" count="58" uniqueCount="43">
  <si>
    <t>Point1</t>
  </si>
  <si>
    <t>Point2</t>
  </si>
  <si>
    <t>Point3</t>
  </si>
  <si>
    <t>Point4</t>
  </si>
  <si>
    <t>Copper</t>
  </si>
  <si>
    <t>Nickel</t>
  </si>
  <si>
    <t>Lead</t>
  </si>
  <si>
    <t>Zinc</t>
  </si>
  <si>
    <t>China</t>
  </si>
  <si>
    <t>Copper price</t>
  </si>
  <si>
    <t>Aluminum</t>
  </si>
  <si>
    <t>Tin</t>
  </si>
  <si>
    <t>Australia</t>
  </si>
  <si>
    <t>Peru</t>
  </si>
  <si>
    <t>Indonesia</t>
  </si>
  <si>
    <t>Philippines</t>
  </si>
  <si>
    <t>New Caledonia</t>
  </si>
  <si>
    <t>Myanmar</t>
  </si>
  <si>
    <t>Steel</t>
  </si>
  <si>
    <t>China share of global metal production (2018)</t>
  </si>
  <si>
    <t>Global manufacturing PMI (RHS)</t>
  </si>
  <si>
    <t>Chile</t>
  </si>
  <si>
    <t>Aluminum price growth</t>
  </si>
  <si>
    <t>Car production growth (RHS)</t>
  </si>
  <si>
    <t>Point5</t>
  </si>
  <si>
    <t>t=0</t>
  </si>
  <si>
    <t>COVID-19</t>
  </si>
  <si>
    <t>GFC</t>
  </si>
  <si>
    <t>SARS</t>
  </si>
  <si>
    <t>Note: PMI (purchasing managers’ index) readings above (below) 50 indicate an expansion (contraction).</t>
  </si>
  <si>
    <t>Note: Last observation is March, 2020.</t>
  </si>
  <si>
    <t>Source: British Geological Survey, China National Bureau of Statistics, 
Metal Exchange, U.S. Geological Survey, World Bank, World Bureau of Metal Statistics.</t>
  </si>
  <si>
    <t>Note: Horizontal axis represents the number of days after crisis start date (t=0). For COVID-19 and
SARS, t=0 is the date first reported to the World Health Organization (December 31, 2020, and
February 10, 2003, respectively). For the global financial crisis (GFC), t=0 is the date Lehman
Brothers filed for bankruptcy (September 15, 2008).</t>
  </si>
  <si>
    <t>Source: World Bank, World Bureau of Metal Statistics</t>
  </si>
  <si>
    <t>Timeline</t>
  </si>
  <si>
    <t>Date</t>
  </si>
  <si>
    <t>Copper prices and global manufacturing PMI</t>
  </si>
  <si>
    <t>Copper prices during crises</t>
  </si>
  <si>
    <t>Year</t>
  </si>
  <si>
    <t>Source: Haver Analytics, World Bank</t>
  </si>
  <si>
    <t>Aluminum price growth and car production growth, 6-month moving average</t>
  </si>
  <si>
    <t>Top metal ore producers (2019)</t>
  </si>
  <si>
    <t>Top metal ore producers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</si>
</sst>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[$-409]mmm\-yy;@"/>
    <numFmt numFmtId="166" formatCode="_(* #,##0_);_(* \(#,##0\);_(* &quot;-&quot;??_);_(@_)"/>
    <numFmt numFmtId="167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1"/>
      <color indexed="8"/>
      <name val="Calibri"/>
      <family val="2"/>
      <scheme val="minor"/>
    </font>
    <font>
      <sz val="9"/>
      <name val="Geneva"/>
    </font>
    <font>
      <sz val="20"/>
      <color rgb="FF595959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2" fillId="0" borderId="0"/>
    <xf numFmtId="43" fontId="7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6" fillId="0" borderId="0"/>
    <xf numFmtId="167" fontId="7" fillId="0" borderId="0" applyFont="0" applyFill="0" applyBorder="0" applyAlignment="0" applyProtection="0"/>
    <xf numFmtId="0" fontId="9" fillId="0" borderId="0" applyFill="0" applyBorder="0"/>
  </cellStyleXfs>
  <cellXfs count="21">
    <xf numFmtId="0" fontId="0" fillId="0" borderId="0" xfId="0"/>
    <xf numFmtId="164" fontId="0" fillId="0" borderId="0" xfId="1" applyNumberFormat="1" applyFont="1"/>
    <xf numFmtId="43" fontId="0" fillId="0" borderId="0" xfId="1" applyFont="1" applyFill="1"/>
    <xf numFmtId="165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/>
    <xf numFmtId="164" fontId="0" fillId="0" borderId="0" xfId="1" applyNumberFormat="1" applyFont="1" applyFill="1"/>
    <xf numFmtId="166" fontId="0" fillId="0" borderId="0" xfId="1" applyNumberFormat="1" applyFont="1" applyFill="1"/>
    <xf numFmtId="164" fontId="0" fillId="0" borderId="0" xfId="0" applyNumberFormat="1" applyFill="1"/>
    <xf numFmtId="164" fontId="2" fillId="0" borderId="0" xfId="1" applyNumberFormat="1" applyFont="1" applyFill="1"/>
    <xf numFmtId="0" fontId="8" fillId="0" borderId="0" xfId="0" applyFont="1"/>
    <xf numFmtId="0" fontId="0" fillId="0" borderId="0" xfId="0" applyNumberFormat="1" applyFill="1"/>
    <xf numFmtId="43" fontId="0" fillId="0" borderId="0" xfId="1" applyFont="1"/>
    <xf numFmtId="166" fontId="3" fillId="0" borderId="0" xfId="1" applyNumberFormat="1" applyFont="1" applyFill="1"/>
    <xf numFmtId="43" fontId="0" fillId="0" borderId="0" xfId="0" applyNumberFormat="1" applyFill="1"/>
    <xf numFmtId="0" fontId="0" fillId="0" borderId="0" xfId="0" applyAlignment="1"/>
    <xf numFmtId="166" fontId="0" fillId="0" borderId="0" xfId="1" applyNumberFormat="1" applyFont="1"/>
    <xf numFmtId="0" fontId="0" fillId="0" borderId="0" xfId="0" applyFill="1" applyAlignment="1"/>
    <xf numFmtId="0" fontId="2" fillId="0" borderId="0" xfId="7"/>
    <xf numFmtId="164" fontId="2" fillId="0" borderId="0" xfId="1" applyNumberFormat="1" applyFont="1"/>
  </cellXfs>
  <cellStyles count="15">
    <cellStyle name="Comma" xfId="1" builtinId="3"/>
    <cellStyle name="Comma 2" xfId="8" xr:uid="{00000000-0005-0000-0000-000001000000}"/>
    <cellStyle name="Normal" xfId="0" builtinId="0"/>
    <cellStyle name="Normal 14" xfId="3" xr:uid="{00000000-0005-0000-0000-000003000000}"/>
    <cellStyle name="Normal 2" xfId="2" xr:uid="{00000000-0005-0000-0000-000004000000}"/>
    <cellStyle name="Normal 2 2" xfId="4" xr:uid="{00000000-0005-0000-0000-000005000000}"/>
    <cellStyle name="Normal 2 2 2" xfId="7" xr:uid="{00000000-0005-0000-0000-000006000000}"/>
    <cellStyle name="Normal 2 3" xfId="9" xr:uid="{00000000-0005-0000-0000-000007000000}"/>
    <cellStyle name="Normal 2 4" xfId="14" xr:uid="{00000000-0005-0000-0000-000008000000}"/>
    <cellStyle name="Normal 3" xfId="5" xr:uid="{00000000-0005-0000-0000-000009000000}"/>
    <cellStyle name="Normal 3 2" xfId="10" xr:uid="{00000000-0005-0000-0000-00000A000000}"/>
    <cellStyle name="Normal 3 2 2" xfId="11" xr:uid="{00000000-0005-0000-0000-00000B000000}"/>
    <cellStyle name="Normal 4" xfId="6" xr:uid="{00000000-0005-0000-0000-00000C000000}"/>
    <cellStyle name="Normal 4 2" xfId="12" xr:uid="{00000000-0005-0000-0000-00000D000000}"/>
    <cellStyle name="Percent 2 4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726018736709"/>
          <c:y val="0.18897389909594636"/>
          <c:w val="0.74638921777113632"/>
          <c:h val="0.58965405421295314"/>
        </c:manualLayout>
      </c:layout>
      <c:lineChart>
        <c:grouping val="standard"/>
        <c:varyColors val="0"/>
        <c:ser>
          <c:idx val="0"/>
          <c:order val="0"/>
          <c:tx>
            <c:strRef>
              <c:f>'12.A'!$C$1</c:f>
              <c:strCache>
                <c:ptCount val="1"/>
                <c:pt idx="0">
                  <c:v> Copper price 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'12.A'!$B$2:$B$52</c:f>
              <c:numCache>
                <c:formatCode>General</c:formatCode>
                <c:ptCount val="51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2019</c:v>
                </c:pt>
                <c:pt idx="41">
                  <c:v>2019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</c:numCache>
            </c:numRef>
          </c:cat>
          <c:val>
            <c:numRef>
              <c:f>'12.A'!$C$2:$C$52</c:f>
              <c:numCache>
                <c:formatCode>_(* #,##0_);_(* \(#,##0\);_(* "-"??_);_(@_)</c:formatCode>
                <c:ptCount val="51"/>
                <c:pt idx="0">
                  <c:v>4471.79</c:v>
                </c:pt>
                <c:pt idx="1">
                  <c:v>4598.62</c:v>
                </c:pt>
                <c:pt idx="2">
                  <c:v>4953.8</c:v>
                </c:pt>
                <c:pt idx="3">
                  <c:v>4872.74</c:v>
                </c:pt>
                <c:pt idx="4">
                  <c:v>4694.54</c:v>
                </c:pt>
                <c:pt idx="5">
                  <c:v>4641.97</c:v>
                </c:pt>
                <c:pt idx="6">
                  <c:v>4864.8999999999996</c:v>
                </c:pt>
                <c:pt idx="7">
                  <c:v>4751.67</c:v>
                </c:pt>
                <c:pt idx="8">
                  <c:v>4722.2</c:v>
                </c:pt>
                <c:pt idx="9">
                  <c:v>4731.26</c:v>
                </c:pt>
                <c:pt idx="10">
                  <c:v>5450.93</c:v>
                </c:pt>
                <c:pt idx="11">
                  <c:v>5660.35</c:v>
                </c:pt>
                <c:pt idx="12">
                  <c:v>5754.56</c:v>
                </c:pt>
                <c:pt idx="13">
                  <c:v>5940.91</c:v>
                </c:pt>
                <c:pt idx="14">
                  <c:v>5824.63</c:v>
                </c:pt>
                <c:pt idx="15">
                  <c:v>5683.9</c:v>
                </c:pt>
                <c:pt idx="16">
                  <c:v>5599.56</c:v>
                </c:pt>
                <c:pt idx="17">
                  <c:v>5719.76</c:v>
                </c:pt>
                <c:pt idx="18">
                  <c:v>5985.12</c:v>
                </c:pt>
                <c:pt idx="19">
                  <c:v>6485.63</c:v>
                </c:pt>
                <c:pt idx="20">
                  <c:v>6577.17</c:v>
                </c:pt>
                <c:pt idx="21">
                  <c:v>6807.6</c:v>
                </c:pt>
                <c:pt idx="22">
                  <c:v>6826.55</c:v>
                </c:pt>
                <c:pt idx="23">
                  <c:v>6833.89</c:v>
                </c:pt>
                <c:pt idx="24">
                  <c:v>7065.85</c:v>
                </c:pt>
                <c:pt idx="25">
                  <c:v>7006.52</c:v>
                </c:pt>
                <c:pt idx="26">
                  <c:v>6799.18</c:v>
                </c:pt>
                <c:pt idx="27">
                  <c:v>6851.51</c:v>
                </c:pt>
                <c:pt idx="28">
                  <c:v>6825.27</c:v>
                </c:pt>
                <c:pt idx="29">
                  <c:v>6965.86</c:v>
                </c:pt>
                <c:pt idx="30">
                  <c:v>6250.75</c:v>
                </c:pt>
                <c:pt idx="31">
                  <c:v>6051.05</c:v>
                </c:pt>
                <c:pt idx="32">
                  <c:v>6050.76</c:v>
                </c:pt>
                <c:pt idx="33">
                  <c:v>6219.59</c:v>
                </c:pt>
                <c:pt idx="34">
                  <c:v>6195.92</c:v>
                </c:pt>
                <c:pt idx="35">
                  <c:v>6075.32</c:v>
                </c:pt>
                <c:pt idx="36">
                  <c:v>5939.1</c:v>
                </c:pt>
                <c:pt idx="37">
                  <c:v>6300.49</c:v>
                </c:pt>
                <c:pt idx="38">
                  <c:v>6439.46</c:v>
                </c:pt>
                <c:pt idx="39">
                  <c:v>6438.36</c:v>
                </c:pt>
                <c:pt idx="40">
                  <c:v>6017.9</c:v>
                </c:pt>
                <c:pt idx="41">
                  <c:v>5882.23</c:v>
                </c:pt>
                <c:pt idx="42">
                  <c:v>5941.2</c:v>
                </c:pt>
                <c:pt idx="43">
                  <c:v>5709.44</c:v>
                </c:pt>
                <c:pt idx="44">
                  <c:v>5759.25</c:v>
                </c:pt>
                <c:pt idx="45">
                  <c:v>5757.3</c:v>
                </c:pt>
                <c:pt idx="46">
                  <c:v>5859.95</c:v>
                </c:pt>
                <c:pt idx="47">
                  <c:v>6077.06</c:v>
                </c:pt>
                <c:pt idx="48">
                  <c:v>6031.21</c:v>
                </c:pt>
                <c:pt idx="49">
                  <c:v>5687.75</c:v>
                </c:pt>
                <c:pt idx="50">
                  <c:v>5182.63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83-4A7F-9622-2317E47D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2560"/>
        <c:axId val="70583040"/>
      </c:lineChart>
      <c:lineChart>
        <c:grouping val="standard"/>
        <c:varyColors val="0"/>
        <c:ser>
          <c:idx val="1"/>
          <c:order val="1"/>
          <c:tx>
            <c:strRef>
              <c:f>'12.A'!$D$1</c:f>
              <c:strCache>
                <c:ptCount val="1"/>
                <c:pt idx="0">
                  <c:v> Global manufacturing PMI (RHS) </c:v>
                </c:pt>
              </c:strCache>
            </c:strRef>
          </c:tx>
          <c:spPr>
            <a:ln w="76200"/>
          </c:spPr>
          <c:marker>
            <c:symbol val="none"/>
          </c:marker>
          <c:cat>
            <c:numRef>
              <c:f>'12.A'!$A$2:$A$52</c:f>
              <c:numCache>
                <c:formatCode>[$-409]mmm\-yy;@</c:formatCode>
                <c:ptCount val="51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</c:numCache>
            </c:numRef>
          </c:cat>
          <c:val>
            <c:numRef>
              <c:f>'12.A'!$D$2:$D$52</c:f>
              <c:numCache>
                <c:formatCode>_(* #,##0.0_);_(* \(#,##0.0\);_(* "-"??_);_(@_)</c:formatCode>
                <c:ptCount val="51"/>
                <c:pt idx="0">
                  <c:v>50.816899999999997</c:v>
                </c:pt>
                <c:pt idx="1">
                  <c:v>49.906500000000001</c:v>
                </c:pt>
                <c:pt idx="2">
                  <c:v>50.5809</c:v>
                </c:pt>
                <c:pt idx="3">
                  <c:v>50.141199999999998</c:v>
                </c:pt>
                <c:pt idx="4">
                  <c:v>50.076700000000002</c:v>
                </c:pt>
                <c:pt idx="5">
                  <c:v>50.309600000000003</c:v>
                </c:pt>
                <c:pt idx="6">
                  <c:v>50.9407</c:v>
                </c:pt>
                <c:pt idx="7">
                  <c:v>50.7286</c:v>
                </c:pt>
                <c:pt idx="8">
                  <c:v>51.047899999999998</c:v>
                </c:pt>
                <c:pt idx="9">
                  <c:v>51.936999999999998</c:v>
                </c:pt>
                <c:pt idx="10">
                  <c:v>51.976799999999997</c:v>
                </c:pt>
                <c:pt idx="11">
                  <c:v>52.607500000000002</c:v>
                </c:pt>
                <c:pt idx="12">
                  <c:v>52.624400000000001</c:v>
                </c:pt>
                <c:pt idx="13">
                  <c:v>52.863300000000002</c:v>
                </c:pt>
                <c:pt idx="14">
                  <c:v>52.852400000000003</c:v>
                </c:pt>
                <c:pt idx="15">
                  <c:v>52.631300000000003</c:v>
                </c:pt>
                <c:pt idx="16">
                  <c:v>52.501399999999997</c:v>
                </c:pt>
                <c:pt idx="17">
                  <c:v>52.4938</c:v>
                </c:pt>
                <c:pt idx="18">
                  <c:v>52.6218</c:v>
                </c:pt>
                <c:pt idx="19">
                  <c:v>53.084200000000003</c:v>
                </c:pt>
                <c:pt idx="20">
                  <c:v>53.152799999999999</c:v>
                </c:pt>
                <c:pt idx="21">
                  <c:v>53.357799999999997</c:v>
                </c:pt>
                <c:pt idx="22">
                  <c:v>53.872</c:v>
                </c:pt>
                <c:pt idx="23">
                  <c:v>54.352899999999998</c:v>
                </c:pt>
                <c:pt idx="24">
                  <c:v>54.288400000000003</c:v>
                </c:pt>
                <c:pt idx="25">
                  <c:v>54.041200000000003</c:v>
                </c:pt>
                <c:pt idx="26">
                  <c:v>53.244500000000002</c:v>
                </c:pt>
                <c:pt idx="27">
                  <c:v>53.351199999999999</c:v>
                </c:pt>
                <c:pt idx="28">
                  <c:v>53.046700000000001</c:v>
                </c:pt>
                <c:pt idx="29">
                  <c:v>52.915199999999999</c:v>
                </c:pt>
                <c:pt idx="30">
                  <c:v>52.676699999999997</c:v>
                </c:pt>
                <c:pt idx="31">
                  <c:v>52.4848</c:v>
                </c:pt>
                <c:pt idx="32">
                  <c:v>52.101100000000002</c:v>
                </c:pt>
                <c:pt idx="33">
                  <c:v>51.972799999999999</c:v>
                </c:pt>
                <c:pt idx="34">
                  <c:v>51.896099999999997</c:v>
                </c:pt>
                <c:pt idx="35">
                  <c:v>51.445599999999999</c:v>
                </c:pt>
                <c:pt idx="36">
                  <c:v>50.751300000000001</c:v>
                </c:pt>
                <c:pt idx="37">
                  <c:v>50.567799999999998</c:v>
                </c:pt>
                <c:pt idx="38">
                  <c:v>50.466099999999997</c:v>
                </c:pt>
                <c:pt idx="39">
                  <c:v>50.409199999999998</c:v>
                </c:pt>
                <c:pt idx="40">
                  <c:v>49.789299999999997</c:v>
                </c:pt>
                <c:pt idx="41">
                  <c:v>49.377699999999997</c:v>
                </c:pt>
                <c:pt idx="42">
                  <c:v>49.345100000000002</c:v>
                </c:pt>
                <c:pt idx="43">
                  <c:v>49.5</c:v>
                </c:pt>
                <c:pt idx="44">
                  <c:v>49.7</c:v>
                </c:pt>
                <c:pt idx="45">
                  <c:v>49.8</c:v>
                </c:pt>
                <c:pt idx="46">
                  <c:v>50.3</c:v>
                </c:pt>
                <c:pt idx="47">
                  <c:v>51.6</c:v>
                </c:pt>
                <c:pt idx="48">
                  <c:v>52.2</c:v>
                </c:pt>
                <c:pt idx="49">
                  <c:v>46.1</c:v>
                </c:pt>
                <c:pt idx="50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3-4A7F-9622-2317E47D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99040"/>
        <c:axId val="70584576"/>
      </c:lineChart>
      <c:catAx>
        <c:axId val="70562560"/>
        <c:scaling>
          <c:orientation val="minMax"/>
          <c:min val="1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70583040"/>
        <c:crosses val="autoZero"/>
        <c:auto val="1"/>
        <c:lblAlgn val="ctr"/>
        <c:lblOffset val="100"/>
        <c:tickLblSkip val="12"/>
        <c:noMultiLvlLbl val="0"/>
      </c:catAx>
      <c:valAx>
        <c:axId val="70583040"/>
        <c:scaling>
          <c:orientation val="minMax"/>
          <c:max val="7200"/>
          <c:min val="42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0562560"/>
        <c:crosses val="autoZero"/>
        <c:crossBetween val="midCat"/>
        <c:majorUnit val="500"/>
      </c:valAx>
      <c:valAx>
        <c:axId val="70584576"/>
        <c:scaling>
          <c:orientation val="minMax"/>
          <c:max val="56"/>
          <c:min val="38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70599040"/>
        <c:crosses val="max"/>
        <c:crossBetween val="between"/>
        <c:majorUnit val="3"/>
      </c:valAx>
      <c:dateAx>
        <c:axId val="7059904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7058457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428675796968681"/>
          <c:y val="4.4116068824730244E-2"/>
          <c:w val="0.8113816056498091"/>
          <c:h val="0.13399008457276354"/>
        </c:manualLayout>
      </c:layout>
      <c:overlay val="1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3597337989659"/>
          <c:y val="0.14267765140468469"/>
          <c:w val="0.77020747406574175"/>
          <c:h val="0.67872815811218734"/>
        </c:manualLayout>
      </c:layout>
      <c:lineChart>
        <c:grouping val="standard"/>
        <c:varyColors val="0"/>
        <c:ser>
          <c:idx val="0"/>
          <c:order val="0"/>
          <c:tx>
            <c:strRef>
              <c:f>'12.B'!$C$1</c:f>
              <c:strCache>
                <c:ptCount val="1"/>
                <c:pt idx="0">
                  <c:v> Aluminum price growth 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'12.B'!$B$2:$B$52</c:f>
              <c:numCache>
                <c:formatCode>General</c:formatCode>
                <c:ptCount val="51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2019</c:v>
                </c:pt>
                <c:pt idx="41">
                  <c:v>2019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</c:numCache>
            </c:numRef>
          </c:cat>
          <c:val>
            <c:numRef>
              <c:f>'12.B'!$C$2:$C$52</c:f>
              <c:numCache>
                <c:formatCode>_(* #,##0.0_);_(* \(#,##0.0\);_(* "-"??_);_(@_)</c:formatCode>
                <c:ptCount val="51"/>
                <c:pt idx="0">
                  <c:v>-1.6294935206457513</c:v>
                </c:pt>
                <c:pt idx="1">
                  <c:v>-0.13620808244504867</c:v>
                </c:pt>
                <c:pt idx="2">
                  <c:v>-0.58538175506650192</c:v>
                </c:pt>
                <c:pt idx="3">
                  <c:v>0.61900061949471319</c:v>
                </c:pt>
                <c:pt idx="4">
                  <c:v>0.9346163101720012</c:v>
                </c:pt>
                <c:pt idx="5">
                  <c:v>1.0627136461419675</c:v>
                </c:pt>
                <c:pt idx="6">
                  <c:v>1.6136531922424073</c:v>
                </c:pt>
                <c:pt idx="7">
                  <c:v>1.1538700740171512</c:v>
                </c:pt>
                <c:pt idx="8">
                  <c:v>0.67955244476523058</c:v>
                </c:pt>
                <c:pt idx="9">
                  <c:v>1.011432178637244</c:v>
                </c:pt>
                <c:pt idx="10">
                  <c:v>1.9423723559008959</c:v>
                </c:pt>
                <c:pt idx="11">
                  <c:v>1.3915841407525551</c:v>
                </c:pt>
                <c:pt idx="12">
                  <c:v>1.6324216203417159</c:v>
                </c:pt>
                <c:pt idx="13">
                  <c:v>2.1745180638623562</c:v>
                </c:pt>
                <c:pt idx="14">
                  <c:v>3.0162842482166732</c:v>
                </c:pt>
                <c:pt idx="15">
                  <c:v>2.4196788628229124</c:v>
                </c:pt>
                <c:pt idx="16">
                  <c:v>1.6361157911077877</c:v>
                </c:pt>
                <c:pt idx="17">
                  <c:v>1.4844259799042152</c:v>
                </c:pt>
                <c:pt idx="18">
                  <c:v>1.028081783060437</c:v>
                </c:pt>
                <c:pt idx="19">
                  <c:v>1.4940632652727628</c:v>
                </c:pt>
                <c:pt idx="20">
                  <c:v>1.6751458999974567</c:v>
                </c:pt>
                <c:pt idx="21">
                  <c:v>1.7802770605477505</c:v>
                </c:pt>
                <c:pt idx="22">
                  <c:v>1.5851667376071086</c:v>
                </c:pt>
                <c:pt idx="23">
                  <c:v>1.6919098992836743</c:v>
                </c:pt>
                <c:pt idx="24">
                  <c:v>2.5712037053388088</c:v>
                </c:pt>
                <c:pt idx="25">
                  <c:v>1.2477289083490675</c:v>
                </c:pt>
                <c:pt idx="26">
                  <c:v>-0.15784926059466095</c:v>
                </c:pt>
                <c:pt idx="27">
                  <c:v>1.0576125115594264</c:v>
                </c:pt>
                <c:pt idx="28">
                  <c:v>1.656350313290347</c:v>
                </c:pt>
                <c:pt idx="29">
                  <c:v>1.3414950341456315</c:v>
                </c:pt>
                <c:pt idx="30">
                  <c:v>-0.8513390159554991</c:v>
                </c:pt>
                <c:pt idx="31">
                  <c:v>-0.88657345572530455</c:v>
                </c:pt>
                <c:pt idx="32">
                  <c:v>-0.23031404104647465</c:v>
                </c:pt>
                <c:pt idx="33">
                  <c:v>-1.696055276167818</c:v>
                </c:pt>
                <c:pt idx="34">
                  <c:v>-2.7785991276980333</c:v>
                </c:pt>
                <c:pt idx="35">
                  <c:v>-2.4847726567848336</c:v>
                </c:pt>
                <c:pt idx="36">
                  <c:v>-1.905973134616201</c:v>
                </c:pt>
                <c:pt idx="37">
                  <c:v>-1.5766581294053559</c:v>
                </c:pt>
                <c:pt idx="38">
                  <c:v>-1.2996117941537444</c:v>
                </c:pt>
                <c:pt idx="39">
                  <c:v>-1.5572839344210827</c:v>
                </c:pt>
                <c:pt idx="40">
                  <c:v>-1.3866847613284061</c:v>
                </c:pt>
                <c:pt idx="41">
                  <c:v>-1.4676264125412846</c:v>
                </c:pt>
                <c:pt idx="42">
                  <c:v>-0.49956234863100457</c:v>
                </c:pt>
                <c:pt idx="43">
                  <c:v>-1.105170496657627</c:v>
                </c:pt>
                <c:pt idx="44">
                  <c:v>-1.0558634847780641</c:v>
                </c:pt>
                <c:pt idx="45">
                  <c:v>-1.0880104669284409</c:v>
                </c:pt>
                <c:pt idx="46">
                  <c:v>-3.7032886629572083E-2</c:v>
                </c:pt>
                <c:pt idx="47">
                  <c:v>0.16776192939139389</c:v>
                </c:pt>
                <c:pt idx="48">
                  <c:v>-0.20568165134685798</c:v>
                </c:pt>
                <c:pt idx="49">
                  <c:v>-0.48230724126877655</c:v>
                </c:pt>
                <c:pt idx="50">
                  <c:v>-1.3674488156472002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83-4A7F-9622-2317E47D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4832"/>
        <c:axId val="51485696"/>
      </c:lineChart>
      <c:lineChart>
        <c:grouping val="standard"/>
        <c:varyColors val="0"/>
        <c:ser>
          <c:idx val="1"/>
          <c:order val="1"/>
          <c:tx>
            <c:strRef>
              <c:f>'12.B'!$D$1</c:f>
              <c:strCache>
                <c:ptCount val="1"/>
                <c:pt idx="0">
                  <c:v> Car production growth (RHS) </c:v>
                </c:pt>
              </c:strCache>
            </c:strRef>
          </c:tx>
          <c:spPr>
            <a:ln w="76200"/>
          </c:spPr>
          <c:marker>
            <c:symbol val="none"/>
          </c:marker>
          <c:cat>
            <c:numRef>
              <c:f>'12.B'!$B$2:$B$52</c:f>
              <c:numCache>
                <c:formatCode>General</c:formatCode>
                <c:ptCount val="51"/>
                <c:pt idx="0">
                  <c:v>2016</c:v>
                </c:pt>
                <c:pt idx="1">
                  <c:v>2016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  <c:pt idx="5">
                  <c:v>2016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  <c:pt idx="9">
                  <c:v>2016</c:v>
                </c:pt>
                <c:pt idx="10">
                  <c:v>2016</c:v>
                </c:pt>
                <c:pt idx="11">
                  <c:v>2016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2017</c:v>
                </c:pt>
                <c:pt idx="22">
                  <c:v>2017</c:v>
                </c:pt>
                <c:pt idx="23">
                  <c:v>2017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2019</c:v>
                </c:pt>
                <c:pt idx="37">
                  <c:v>2019</c:v>
                </c:pt>
                <c:pt idx="38">
                  <c:v>2019</c:v>
                </c:pt>
                <c:pt idx="39">
                  <c:v>2019</c:v>
                </c:pt>
                <c:pt idx="40">
                  <c:v>2019</c:v>
                </c:pt>
                <c:pt idx="41">
                  <c:v>2019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</c:numCache>
            </c:numRef>
          </c:cat>
          <c:val>
            <c:numRef>
              <c:f>'12.B'!$D$2:$D$52</c:f>
              <c:numCache>
                <c:formatCode>_(* #,##0.0_);_(* \(#,##0.0\);_(* "-"??_);_(@_)</c:formatCode>
                <c:ptCount val="51"/>
                <c:pt idx="0">
                  <c:v>11.782389995210478</c:v>
                </c:pt>
                <c:pt idx="1">
                  <c:v>12.337762891940388</c:v>
                </c:pt>
                <c:pt idx="2">
                  <c:v>13.751050744321502</c:v>
                </c:pt>
                <c:pt idx="3">
                  <c:v>15.8073515771598</c:v>
                </c:pt>
                <c:pt idx="4">
                  <c:v>15.011117566804453</c:v>
                </c:pt>
                <c:pt idx="5">
                  <c:v>3.6703807519029574</c:v>
                </c:pt>
                <c:pt idx="6">
                  <c:v>4.7873917452782786</c:v>
                </c:pt>
                <c:pt idx="7">
                  <c:v>8.7853767955741731</c:v>
                </c:pt>
                <c:pt idx="8">
                  <c:v>11.113559242983001</c:v>
                </c:pt>
                <c:pt idx="9">
                  <c:v>3.9102896914324492</c:v>
                </c:pt>
                <c:pt idx="10">
                  <c:v>11.045047277738206</c:v>
                </c:pt>
                <c:pt idx="11">
                  <c:v>11.706474572976676</c:v>
                </c:pt>
                <c:pt idx="12">
                  <c:v>10.464844347347798</c:v>
                </c:pt>
                <c:pt idx="13">
                  <c:v>9.870375377550646</c:v>
                </c:pt>
                <c:pt idx="14">
                  <c:v>8.0173212212932849</c:v>
                </c:pt>
                <c:pt idx="15">
                  <c:v>12.72433442192658</c:v>
                </c:pt>
                <c:pt idx="16">
                  <c:v>5.7401271306782347</c:v>
                </c:pt>
                <c:pt idx="17">
                  <c:v>4.0021238709223725</c:v>
                </c:pt>
                <c:pt idx="18">
                  <c:v>4.1000004736078433</c:v>
                </c:pt>
                <c:pt idx="19">
                  <c:v>1.6766674895689959</c:v>
                </c:pt>
                <c:pt idx="20">
                  <c:v>8.3885025892997174</c:v>
                </c:pt>
                <c:pt idx="21">
                  <c:v>5.4549784923832023</c:v>
                </c:pt>
                <c:pt idx="22">
                  <c:v>1.5395489354588239</c:v>
                </c:pt>
                <c:pt idx="23">
                  <c:v>2.4179767307307851</c:v>
                </c:pt>
                <c:pt idx="24">
                  <c:v>3.4469719163611949</c:v>
                </c:pt>
                <c:pt idx="25">
                  <c:v>0.59355217371319835</c:v>
                </c:pt>
                <c:pt idx="26">
                  <c:v>-7.5015675834440616</c:v>
                </c:pt>
                <c:pt idx="27">
                  <c:v>-2.8428841024983273</c:v>
                </c:pt>
                <c:pt idx="28">
                  <c:v>0.99673026756885486</c:v>
                </c:pt>
                <c:pt idx="29">
                  <c:v>0.16938494814328955</c:v>
                </c:pt>
                <c:pt idx="30">
                  <c:v>-0.75498955020808223</c:v>
                </c:pt>
                <c:pt idx="31">
                  <c:v>0.28267854755691274</c:v>
                </c:pt>
                <c:pt idx="32">
                  <c:v>-5.7302651877349176</c:v>
                </c:pt>
                <c:pt idx="33">
                  <c:v>6.2931143403640961</c:v>
                </c:pt>
                <c:pt idx="34">
                  <c:v>3.0893211877427897</c:v>
                </c:pt>
                <c:pt idx="35">
                  <c:v>-1.1607352963594486</c:v>
                </c:pt>
                <c:pt idx="36">
                  <c:v>-4.2139492364271041</c:v>
                </c:pt>
                <c:pt idx="37">
                  <c:v>-3.1690459496205889</c:v>
                </c:pt>
                <c:pt idx="38">
                  <c:v>2.1681905200818603</c:v>
                </c:pt>
                <c:pt idx="39">
                  <c:v>-13.554035324084261</c:v>
                </c:pt>
                <c:pt idx="40">
                  <c:v>-13.203863789670882</c:v>
                </c:pt>
                <c:pt idx="41">
                  <c:v>-11.195344573612731</c:v>
                </c:pt>
                <c:pt idx="42">
                  <c:v>-7.2652630914068306</c:v>
                </c:pt>
                <c:pt idx="43">
                  <c:v>-9.4715866534887994</c:v>
                </c:pt>
                <c:pt idx="44">
                  <c:v>-9.5426451219124946</c:v>
                </c:pt>
                <c:pt idx="45">
                  <c:v>-8.8020495295322068</c:v>
                </c:pt>
                <c:pt idx="46">
                  <c:v>-7.3440434866259592</c:v>
                </c:pt>
                <c:pt idx="47">
                  <c:v>-2.9888469495814216</c:v>
                </c:pt>
                <c:pt idx="48">
                  <c:v>-9.3737449740044294</c:v>
                </c:pt>
                <c:pt idx="49">
                  <c:v>-11.148299972323306</c:v>
                </c:pt>
                <c:pt idx="50">
                  <c:v>-16.091862443496527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3-4A7F-9622-2317E47D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4288"/>
        <c:axId val="51648384"/>
      </c:lineChart>
      <c:catAx>
        <c:axId val="51464832"/>
        <c:scaling>
          <c:orientation val="minMax"/>
          <c:min val="1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1485696"/>
        <c:crossesAt val="-3"/>
        <c:auto val="1"/>
        <c:lblAlgn val="ctr"/>
        <c:lblOffset val="100"/>
        <c:tickLblSkip val="12"/>
        <c:noMultiLvlLbl val="0"/>
      </c:catAx>
      <c:valAx>
        <c:axId val="51485696"/>
        <c:scaling>
          <c:orientation val="minMax"/>
          <c:max val="3.5"/>
          <c:min val="-3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1464832"/>
        <c:crosses val="autoZero"/>
        <c:crossBetween val="midCat"/>
      </c:valAx>
      <c:valAx>
        <c:axId val="51648384"/>
        <c:scaling>
          <c:orientation val="minMax"/>
          <c:max val="18"/>
          <c:min val="-2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1724288"/>
        <c:crosses val="max"/>
        <c:crossBetween val="between"/>
      </c:valAx>
      <c:catAx>
        <c:axId val="5172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64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408978565179445"/>
          <c:y val="1.8190142898804315E-2"/>
          <c:w val="0.69535465879265057"/>
          <c:h val="0.13399008457276354"/>
        </c:manualLayout>
      </c:layout>
      <c:overlay val="1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85170603674547E-2"/>
          <c:y val="9.9102362204724528E-2"/>
          <c:w val="0.90191447944006986"/>
          <c:h val="0.35658938466025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'12.C'!$C$1</c:f>
              <c:strCache>
                <c:ptCount val="1"/>
                <c:pt idx="0">
                  <c:v> Point1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'12.C'!$A$2:$B$20</c:f>
              <c:multiLvlStrCache>
                <c:ptCount val="19"/>
                <c:lvl>
                  <c:pt idx="0">
                    <c:v>Chile</c:v>
                  </c:pt>
                  <c:pt idx="1">
                    <c:v>Peru</c:v>
                  </c:pt>
                  <c:pt idx="2">
                    <c:v>China</c:v>
                  </c:pt>
                  <c:pt idx="4">
                    <c:v>China</c:v>
                  </c:pt>
                  <c:pt idx="5">
                    <c:v>Australia</c:v>
                  </c:pt>
                  <c:pt idx="6">
                    <c:v>Peru</c:v>
                  </c:pt>
                  <c:pt idx="8">
                    <c:v>Indonesia</c:v>
                  </c:pt>
                  <c:pt idx="9">
                    <c:v>Philippines</c:v>
                  </c:pt>
                  <c:pt idx="10">
                    <c:v>New Caledonia</c:v>
                  </c:pt>
                  <c:pt idx="12">
                    <c:v>China</c:v>
                  </c:pt>
                  <c:pt idx="13">
                    <c:v>Indonesia</c:v>
                  </c:pt>
                  <c:pt idx="14">
                    <c:v>Myanmar</c:v>
                  </c:pt>
                  <c:pt idx="16">
                    <c:v>China</c:v>
                  </c:pt>
                  <c:pt idx="17">
                    <c:v>Peru</c:v>
                  </c:pt>
                  <c:pt idx="18">
                    <c:v>Australia</c:v>
                  </c:pt>
                </c:lvl>
                <c:lvl>
                  <c:pt idx="0">
                    <c:v>Copper</c:v>
                  </c:pt>
                  <c:pt idx="4">
                    <c:v>Lead</c:v>
                  </c:pt>
                  <c:pt idx="8">
                    <c:v>Nickel</c:v>
                  </c:pt>
                  <c:pt idx="12">
                    <c:v>Tin</c:v>
                  </c:pt>
                  <c:pt idx="16">
                    <c:v>Zinc</c:v>
                  </c:pt>
                </c:lvl>
              </c:multiLvlStrCache>
            </c:multiLvlStrRef>
          </c:cat>
          <c:val>
            <c:numRef>
              <c:f>'12.C'!$C$2:$C$20</c:f>
              <c:numCache>
                <c:formatCode>_(* #,##0.0_);_(* \(#,##0.0\);_(* "-"??_);_(@_)</c:formatCode>
                <c:ptCount val="19"/>
                <c:pt idx="0">
                  <c:v>27.791646663466153</c:v>
                </c:pt>
                <c:pt idx="1">
                  <c:v>11.905904944791166</c:v>
                </c:pt>
                <c:pt idx="2">
                  <c:v>7.8972635621699467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7-482D-A68B-4B21BF1EA2C5}"/>
            </c:ext>
          </c:extLst>
        </c:ser>
        <c:ser>
          <c:idx val="1"/>
          <c:order val="1"/>
          <c:tx>
            <c:strRef>
              <c:f>'12.C'!$D$1</c:f>
              <c:strCache>
                <c:ptCount val="1"/>
                <c:pt idx="0">
                  <c:v> Point2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'12.C'!$A$2:$B$20</c:f>
              <c:multiLvlStrCache>
                <c:ptCount val="19"/>
                <c:lvl>
                  <c:pt idx="0">
                    <c:v>Chile</c:v>
                  </c:pt>
                  <c:pt idx="1">
                    <c:v>Peru</c:v>
                  </c:pt>
                  <c:pt idx="2">
                    <c:v>China</c:v>
                  </c:pt>
                  <c:pt idx="4">
                    <c:v>China</c:v>
                  </c:pt>
                  <c:pt idx="5">
                    <c:v>Australia</c:v>
                  </c:pt>
                  <c:pt idx="6">
                    <c:v>Peru</c:v>
                  </c:pt>
                  <c:pt idx="8">
                    <c:v>Indonesia</c:v>
                  </c:pt>
                  <c:pt idx="9">
                    <c:v>Philippines</c:v>
                  </c:pt>
                  <c:pt idx="10">
                    <c:v>New Caledonia</c:v>
                  </c:pt>
                  <c:pt idx="12">
                    <c:v>China</c:v>
                  </c:pt>
                  <c:pt idx="13">
                    <c:v>Indonesia</c:v>
                  </c:pt>
                  <c:pt idx="14">
                    <c:v>Myanmar</c:v>
                  </c:pt>
                  <c:pt idx="16">
                    <c:v>China</c:v>
                  </c:pt>
                  <c:pt idx="17">
                    <c:v>Peru</c:v>
                  </c:pt>
                  <c:pt idx="18">
                    <c:v>Australia</c:v>
                  </c:pt>
                </c:lvl>
                <c:lvl>
                  <c:pt idx="0">
                    <c:v>Copper</c:v>
                  </c:pt>
                  <c:pt idx="4">
                    <c:v>Lead</c:v>
                  </c:pt>
                  <c:pt idx="8">
                    <c:v>Nickel</c:v>
                  </c:pt>
                  <c:pt idx="12">
                    <c:v>Tin</c:v>
                  </c:pt>
                  <c:pt idx="16">
                    <c:v>Zinc</c:v>
                  </c:pt>
                </c:lvl>
              </c:multiLvlStrCache>
            </c:multiLvlStrRef>
          </c:cat>
          <c:val>
            <c:numRef>
              <c:f>'12.C'!$D$2:$D$20</c:f>
              <c:numCache>
                <c:formatCode>_(* #,##0.0_);_(* \(#,##0.0\);_(* "-"??_);_(@_)</c:formatCode>
                <c:ptCount val="19"/>
                <c:pt idx="4">
                  <c:v>48.331993569131832</c:v>
                </c:pt>
                <c:pt idx="5">
                  <c:v>9.405144694533762</c:v>
                </c:pt>
                <c:pt idx="6">
                  <c:v>6.169614147909968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87-482D-A68B-4B21BF1EA2C5}"/>
            </c:ext>
          </c:extLst>
        </c:ser>
        <c:ser>
          <c:idx val="2"/>
          <c:order val="2"/>
          <c:tx>
            <c:strRef>
              <c:f>'12.C'!$E$1</c:f>
              <c:strCache>
                <c:ptCount val="1"/>
                <c:pt idx="0">
                  <c:v> Point3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'12.C'!$A$2:$B$20</c:f>
              <c:multiLvlStrCache>
                <c:ptCount val="19"/>
                <c:lvl>
                  <c:pt idx="0">
                    <c:v>Chile</c:v>
                  </c:pt>
                  <c:pt idx="1">
                    <c:v>Peru</c:v>
                  </c:pt>
                  <c:pt idx="2">
                    <c:v>China</c:v>
                  </c:pt>
                  <c:pt idx="4">
                    <c:v>China</c:v>
                  </c:pt>
                  <c:pt idx="5">
                    <c:v>Australia</c:v>
                  </c:pt>
                  <c:pt idx="6">
                    <c:v>Peru</c:v>
                  </c:pt>
                  <c:pt idx="8">
                    <c:v>Indonesia</c:v>
                  </c:pt>
                  <c:pt idx="9">
                    <c:v>Philippines</c:v>
                  </c:pt>
                  <c:pt idx="10">
                    <c:v>New Caledonia</c:v>
                  </c:pt>
                  <c:pt idx="12">
                    <c:v>China</c:v>
                  </c:pt>
                  <c:pt idx="13">
                    <c:v>Indonesia</c:v>
                  </c:pt>
                  <c:pt idx="14">
                    <c:v>Myanmar</c:v>
                  </c:pt>
                  <c:pt idx="16">
                    <c:v>China</c:v>
                  </c:pt>
                  <c:pt idx="17">
                    <c:v>Peru</c:v>
                  </c:pt>
                  <c:pt idx="18">
                    <c:v>Australia</c:v>
                  </c:pt>
                </c:lvl>
                <c:lvl>
                  <c:pt idx="0">
                    <c:v>Copper</c:v>
                  </c:pt>
                  <c:pt idx="4">
                    <c:v>Lead</c:v>
                  </c:pt>
                  <c:pt idx="8">
                    <c:v>Nickel</c:v>
                  </c:pt>
                  <c:pt idx="12">
                    <c:v>Tin</c:v>
                  </c:pt>
                  <c:pt idx="16">
                    <c:v>Zinc</c:v>
                  </c:pt>
                </c:lvl>
              </c:multiLvlStrCache>
            </c:multiLvlStrRef>
          </c:cat>
          <c:val>
            <c:numRef>
              <c:f>'12.C'!$E$2:$E$20</c:f>
              <c:numCache>
                <c:formatCode>_(* #,##0.0_);_(* \(#,##0.0\);_(* "-"??_);_(@_)</c:formatCode>
                <c:ptCount val="19"/>
                <c:pt idx="8">
                  <c:v>34.802606362591035</c:v>
                </c:pt>
                <c:pt idx="9">
                  <c:v>13.683403602912994</c:v>
                </c:pt>
                <c:pt idx="10">
                  <c:v>8.6623227290149494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87-482D-A68B-4B21BF1EA2C5}"/>
            </c:ext>
          </c:extLst>
        </c:ser>
        <c:ser>
          <c:idx val="5"/>
          <c:order val="3"/>
          <c:tx>
            <c:strRef>
              <c:f>'12.C'!$F$1</c:f>
              <c:strCache>
                <c:ptCount val="1"/>
                <c:pt idx="0">
                  <c:v> Point4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'12.C'!$A$2:$B$20</c:f>
              <c:multiLvlStrCache>
                <c:ptCount val="19"/>
                <c:lvl>
                  <c:pt idx="0">
                    <c:v>Chile</c:v>
                  </c:pt>
                  <c:pt idx="1">
                    <c:v>Peru</c:v>
                  </c:pt>
                  <c:pt idx="2">
                    <c:v>China</c:v>
                  </c:pt>
                  <c:pt idx="4">
                    <c:v>China</c:v>
                  </c:pt>
                  <c:pt idx="5">
                    <c:v>Australia</c:v>
                  </c:pt>
                  <c:pt idx="6">
                    <c:v>Peru</c:v>
                  </c:pt>
                  <c:pt idx="8">
                    <c:v>Indonesia</c:v>
                  </c:pt>
                  <c:pt idx="9">
                    <c:v>Philippines</c:v>
                  </c:pt>
                  <c:pt idx="10">
                    <c:v>New Caledonia</c:v>
                  </c:pt>
                  <c:pt idx="12">
                    <c:v>China</c:v>
                  </c:pt>
                  <c:pt idx="13">
                    <c:v>Indonesia</c:v>
                  </c:pt>
                  <c:pt idx="14">
                    <c:v>Myanmar</c:v>
                  </c:pt>
                  <c:pt idx="16">
                    <c:v>China</c:v>
                  </c:pt>
                  <c:pt idx="17">
                    <c:v>Peru</c:v>
                  </c:pt>
                  <c:pt idx="18">
                    <c:v>Australia</c:v>
                  </c:pt>
                </c:lvl>
                <c:lvl>
                  <c:pt idx="0">
                    <c:v>Copper</c:v>
                  </c:pt>
                  <c:pt idx="4">
                    <c:v>Lead</c:v>
                  </c:pt>
                  <c:pt idx="8">
                    <c:v>Nickel</c:v>
                  </c:pt>
                  <c:pt idx="12">
                    <c:v>Tin</c:v>
                  </c:pt>
                  <c:pt idx="16">
                    <c:v>Zinc</c:v>
                  </c:pt>
                </c:lvl>
              </c:multiLvlStrCache>
            </c:multiLvlStrRef>
          </c:cat>
          <c:val>
            <c:numRef>
              <c:f>'12.C'!$F$2:$F$20</c:f>
              <c:numCache>
                <c:formatCode>_(* #,##0.0_);_(* \(#,##0.0\);_(* "-"??_);_(@_)</c:formatCode>
                <c:ptCount val="19"/>
                <c:pt idx="12">
                  <c:v>40.34443817052513</c:v>
                </c:pt>
                <c:pt idx="13">
                  <c:v>24.392998306041786</c:v>
                </c:pt>
                <c:pt idx="14">
                  <c:v>9.5426312817617145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87-482D-A68B-4B21BF1EA2C5}"/>
            </c:ext>
          </c:extLst>
        </c:ser>
        <c:ser>
          <c:idx val="3"/>
          <c:order val="4"/>
          <c:tx>
            <c:strRef>
              <c:f>'12.C'!$G$1</c:f>
              <c:strCache>
                <c:ptCount val="1"/>
                <c:pt idx="0">
                  <c:v> Point5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'12.C'!$A$2:$B$20</c:f>
              <c:multiLvlStrCache>
                <c:ptCount val="19"/>
                <c:lvl>
                  <c:pt idx="0">
                    <c:v>Chile</c:v>
                  </c:pt>
                  <c:pt idx="1">
                    <c:v>Peru</c:v>
                  </c:pt>
                  <c:pt idx="2">
                    <c:v>China</c:v>
                  </c:pt>
                  <c:pt idx="4">
                    <c:v>China</c:v>
                  </c:pt>
                  <c:pt idx="5">
                    <c:v>Australia</c:v>
                  </c:pt>
                  <c:pt idx="6">
                    <c:v>Peru</c:v>
                  </c:pt>
                  <c:pt idx="8">
                    <c:v>Indonesia</c:v>
                  </c:pt>
                  <c:pt idx="9">
                    <c:v>Philippines</c:v>
                  </c:pt>
                  <c:pt idx="10">
                    <c:v>New Caledonia</c:v>
                  </c:pt>
                  <c:pt idx="12">
                    <c:v>China</c:v>
                  </c:pt>
                  <c:pt idx="13">
                    <c:v>Indonesia</c:v>
                  </c:pt>
                  <c:pt idx="14">
                    <c:v>Myanmar</c:v>
                  </c:pt>
                  <c:pt idx="16">
                    <c:v>China</c:v>
                  </c:pt>
                  <c:pt idx="17">
                    <c:v>Peru</c:v>
                  </c:pt>
                  <c:pt idx="18">
                    <c:v>Australia</c:v>
                  </c:pt>
                </c:lvl>
                <c:lvl>
                  <c:pt idx="0">
                    <c:v>Copper</c:v>
                  </c:pt>
                  <c:pt idx="4">
                    <c:v>Lead</c:v>
                  </c:pt>
                  <c:pt idx="8">
                    <c:v>Nickel</c:v>
                  </c:pt>
                  <c:pt idx="12">
                    <c:v>Tin</c:v>
                  </c:pt>
                  <c:pt idx="16">
                    <c:v>Zinc</c:v>
                  </c:pt>
                </c:lvl>
              </c:multiLvlStrCache>
            </c:multiLvlStrRef>
          </c:cat>
          <c:val>
            <c:numRef>
              <c:f>'12.C'!$G$2:$G$20</c:f>
              <c:numCache>
                <c:formatCode>_(* #,##0.0_);_(* \(#,##0.0\);_(* "-"??_);_(@_)</c:formatCode>
                <c:ptCount val="19"/>
                <c:pt idx="16">
                  <c:v>32.073739768989519</c:v>
                </c:pt>
                <c:pt idx="17">
                  <c:v>11.282796603686988</c:v>
                </c:pt>
                <c:pt idx="18">
                  <c:v>8.5060812361355467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87-482D-A68B-4B21BF1E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8894976"/>
        <c:axId val="78896512"/>
      </c:barChart>
      <c:catAx>
        <c:axId val="788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78896512"/>
        <c:crosses val="autoZero"/>
        <c:auto val="1"/>
        <c:lblAlgn val="ctr"/>
        <c:lblOffset val="100"/>
        <c:noMultiLvlLbl val="0"/>
      </c:catAx>
      <c:valAx>
        <c:axId val="78896512"/>
        <c:scaling>
          <c:orientation val="minMax"/>
          <c:max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788949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1185476815412"/>
          <c:y val="0.12110644502770501"/>
          <c:w val="0.83732699037620251"/>
          <c:h val="0.71480417031204435"/>
        </c:manualLayout>
      </c:layout>
      <c:lineChart>
        <c:grouping val="standard"/>
        <c:varyColors val="0"/>
        <c:ser>
          <c:idx val="0"/>
          <c:order val="0"/>
          <c:tx>
            <c:strRef>
              <c:f>'12.D '!$B$1</c:f>
              <c:strCache>
                <c:ptCount val="1"/>
                <c:pt idx="0">
                  <c:v> COVID-19 </c:v>
                </c:pt>
              </c:strCache>
            </c:strRef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strRef>
              <c:f>'12.D '!$A$2:$A$102</c:f>
              <c:strCache>
                <c:ptCount val="101"/>
                <c:pt idx="0">
                  <c:v>t=0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strCache>
            </c:strRef>
          </c:cat>
          <c:val>
            <c:numRef>
              <c:f>'12.D '!$B$2:$B$102</c:f>
              <c:numCache>
                <c:formatCode>_(* #,##0_);_(* \(#,##0\);_(* "-"??_);_(@_)</c:formatCode>
                <c:ptCount val="101"/>
                <c:pt idx="0">
                  <c:v>100</c:v>
                </c:pt>
                <c:pt idx="1">
                  <c:v>100.15432725500548</c:v>
                </c:pt>
                <c:pt idx="2">
                  <c:v>98.704463306664508</c:v>
                </c:pt>
                <c:pt idx="3">
                  <c:v>99.049669008650454</c:v>
                </c:pt>
                <c:pt idx="4">
                  <c:v>99.65073305446127</c:v>
                </c:pt>
                <c:pt idx="5">
                  <c:v>99.96751005157779</c:v>
                </c:pt>
                <c:pt idx="6">
                  <c:v>99.995938756447217</c:v>
                </c:pt>
                <c:pt idx="7">
                  <c:v>99.987816269341664</c:v>
                </c:pt>
                <c:pt idx="8">
                  <c:v>100.34114445843316</c:v>
                </c:pt>
                <c:pt idx="9">
                  <c:v>101.47423140965763</c:v>
                </c:pt>
                <c:pt idx="10">
                  <c:v>101.23055679649109</c:v>
                </c:pt>
                <c:pt idx="11">
                  <c:v>102.34739877350445</c:v>
                </c:pt>
                <c:pt idx="12">
                  <c:v>101.95345814888519</c:v>
                </c:pt>
                <c:pt idx="13">
                  <c:v>101.44174146123544</c:v>
                </c:pt>
                <c:pt idx="14">
                  <c:v>100.04061243552775</c:v>
                </c:pt>
                <c:pt idx="15">
                  <c:v>99.14713885391707</c:v>
                </c:pt>
                <c:pt idx="16">
                  <c:v>98.265849002964714</c:v>
                </c:pt>
                <c:pt idx="17">
                  <c:v>96.925638630548676</c:v>
                </c:pt>
                <c:pt idx="18">
                  <c:v>93.871583478861226</c:v>
                </c:pt>
                <c:pt idx="19">
                  <c:v>92.831905129350616</c:v>
                </c:pt>
                <c:pt idx="20">
                  <c:v>92.559801811314628</c:v>
                </c:pt>
                <c:pt idx="21">
                  <c:v>91.304877553506884</c:v>
                </c:pt>
                <c:pt idx="22">
                  <c:v>90.476383868740612</c:v>
                </c:pt>
                <c:pt idx="23">
                  <c:v>90.874385736912643</c:v>
                </c:pt>
                <c:pt idx="24">
                  <c:v>91.800349266945531</c:v>
                </c:pt>
                <c:pt idx="25">
                  <c:v>92.815660155139497</c:v>
                </c:pt>
                <c:pt idx="26">
                  <c:v>93.010599845672743</c:v>
                </c:pt>
                <c:pt idx="27">
                  <c:v>91.824716728262189</c:v>
                </c:pt>
                <c:pt idx="28">
                  <c:v>91.934370304187141</c:v>
                </c:pt>
                <c:pt idx="29">
                  <c:v>92.523250619339635</c:v>
                </c:pt>
                <c:pt idx="30">
                  <c:v>93.343621817000368</c:v>
                </c:pt>
                <c:pt idx="31">
                  <c:v>92.852211347114491</c:v>
                </c:pt>
                <c:pt idx="32">
                  <c:v>93.181172074889332</c:v>
                </c:pt>
                <c:pt idx="33">
                  <c:v>94.237095398611061</c:v>
                </c:pt>
                <c:pt idx="34">
                  <c:v>93.047151037647723</c:v>
                </c:pt>
                <c:pt idx="35">
                  <c:v>93.331438086342033</c:v>
                </c:pt>
                <c:pt idx="36">
                  <c:v>93.067457255411611</c:v>
                </c:pt>
                <c:pt idx="37">
                  <c:v>92.620720464606265</c:v>
                </c:pt>
                <c:pt idx="38">
                  <c:v>91.901880355764931</c:v>
                </c:pt>
                <c:pt idx="39">
                  <c:v>91.999350201031561</c:v>
                </c:pt>
                <c:pt idx="40">
                  <c:v>91.195223977581946</c:v>
                </c:pt>
                <c:pt idx="41">
                  <c:v>91.260203874426352</c:v>
                </c:pt>
                <c:pt idx="42">
                  <c:v>90.516996304268375</c:v>
                </c:pt>
                <c:pt idx="43">
                  <c:v>91.613532063517837</c:v>
                </c:pt>
                <c:pt idx="44">
                  <c:v>92.06839134142875</c:v>
                </c:pt>
                <c:pt idx="45">
                  <c:v>92.50294440157576</c:v>
                </c:pt>
                <c:pt idx="46">
                  <c:v>92.064330097875967</c:v>
                </c:pt>
                <c:pt idx="47">
                  <c:v>91.353612476140185</c:v>
                </c:pt>
                <c:pt idx="48">
                  <c:v>89.063071112374615</c:v>
                </c:pt>
                <c:pt idx="49">
                  <c:v>90.931243146651511</c:v>
                </c:pt>
                <c:pt idx="50">
                  <c:v>90.183974332940736</c:v>
                </c:pt>
                <c:pt idx="51">
                  <c:v>87.499492344555904</c:v>
                </c:pt>
                <c:pt idx="52">
                  <c:v>89.838768630954803</c:v>
                </c:pt>
                <c:pt idx="53">
                  <c:v>84.644438126954469</c:v>
                </c:pt>
                <c:pt idx="54">
                  <c:v>84.538845794582301</c:v>
                </c:pt>
                <c:pt idx="55">
                  <c:v>78.950574665962719</c:v>
                </c:pt>
                <c:pt idx="56">
                  <c:v>76.099581691914068</c:v>
                </c:pt>
                <c:pt idx="57">
                  <c:v>78.861227307801656</c:v>
                </c:pt>
                <c:pt idx="58">
                  <c:v>75.011168419770129</c:v>
                </c:pt>
                <c:pt idx="59">
                  <c:v>77.805303984079927</c:v>
                </c:pt>
                <c:pt idx="60">
                  <c:v>77.228607399585755</c:v>
                </c:pt>
                <c:pt idx="61">
                  <c:v>77.577874345124471</c:v>
                </c:pt>
                <c:pt idx="62">
                  <c:v>77.553506883807827</c:v>
                </c:pt>
                <c:pt idx="63">
                  <c:v>77.374812167485686</c:v>
                </c:pt>
                <c:pt idx="64">
                  <c:v>77.927141290663201</c:v>
                </c:pt>
                <c:pt idx="65">
                  <c:v>77.521016935385617</c:v>
                </c:pt>
                <c:pt idx="66">
                  <c:v>78.325143158835232</c:v>
                </c:pt>
                <c:pt idx="67">
                  <c:v>79.007432075701573</c:v>
                </c:pt>
                <c:pt idx="68">
                  <c:v>79.06428948544044</c:v>
                </c:pt>
                <c:pt idx="69">
                  <c:v>82.321406814766689</c:v>
                </c:pt>
                <c:pt idx="70">
                  <c:v>80.83499167445072</c:v>
                </c:pt>
                <c:pt idx="71">
                  <c:v>80.631929496811921</c:v>
                </c:pt>
                <c:pt idx="72">
                  <c:v>83.158022986638514</c:v>
                </c:pt>
                <c:pt idx="73">
                  <c:v>82.110222150022338</c:v>
                </c:pt>
                <c:pt idx="74">
                  <c:v>82.825001015310889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6-4972-A517-46D31DC0D348}"/>
            </c:ext>
          </c:extLst>
        </c:ser>
        <c:ser>
          <c:idx val="1"/>
          <c:order val="1"/>
          <c:tx>
            <c:strRef>
              <c:f>'12.D '!$C$1</c:f>
              <c:strCache>
                <c:ptCount val="1"/>
                <c:pt idx="0">
                  <c:v> GFC </c:v>
                </c:pt>
              </c:strCache>
            </c:strRef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strRef>
              <c:f>'12.D '!$A$2:$A$71</c:f>
              <c:strCache>
                <c:ptCount val="70"/>
                <c:pt idx="0">
                  <c:v>t=0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strCache>
            </c:strRef>
          </c:cat>
          <c:val>
            <c:numRef>
              <c:f>'12.D '!$C$2:$C$102</c:f>
              <c:numCache>
                <c:formatCode>_(* #,##0_);_(* \(#,##0\);_(* "-"??_);_(@_)</c:formatCode>
                <c:ptCount val="101"/>
                <c:pt idx="0">
                  <c:v>100</c:v>
                </c:pt>
                <c:pt idx="1">
                  <c:v>99.447553972523082</c:v>
                </c:pt>
                <c:pt idx="2">
                  <c:v>100.77051682779677</c:v>
                </c:pt>
                <c:pt idx="3">
                  <c:v>100.77051682779677</c:v>
                </c:pt>
                <c:pt idx="4">
                  <c:v>100.27622301373846</c:v>
                </c:pt>
                <c:pt idx="5">
                  <c:v>104.17242131278621</c:v>
                </c:pt>
                <c:pt idx="6">
                  <c:v>103.06752925783238</c:v>
                </c:pt>
                <c:pt idx="7">
                  <c:v>101.65733808243075</c:v>
                </c:pt>
                <c:pt idx="8">
                  <c:v>100.34891328051174</c:v>
                </c:pt>
                <c:pt idx="9">
                  <c:v>100.68328850766883</c:v>
                </c:pt>
                <c:pt idx="10">
                  <c:v>95.733081340408518</c:v>
                </c:pt>
                <c:pt idx="11">
                  <c:v>93.312495456858329</c:v>
                </c:pt>
                <c:pt idx="12">
                  <c:v>92.730973322672099</c:v>
                </c:pt>
                <c:pt idx="13">
                  <c:v>90.433960892636478</c:v>
                </c:pt>
                <c:pt idx="14">
                  <c:v>86.574107726975356</c:v>
                </c:pt>
                <c:pt idx="15">
                  <c:v>82.946863414988741</c:v>
                </c:pt>
                <c:pt idx="16">
                  <c:v>83.42661917569238</c:v>
                </c:pt>
                <c:pt idx="17">
                  <c:v>80.024714690702908</c:v>
                </c:pt>
                <c:pt idx="18">
                  <c:v>78.527295195173366</c:v>
                </c:pt>
                <c:pt idx="19">
                  <c:v>72.682997746601728</c:v>
                </c:pt>
                <c:pt idx="20">
                  <c:v>73.133677400596071</c:v>
                </c:pt>
                <c:pt idx="21">
                  <c:v>80.755251871774362</c:v>
                </c:pt>
                <c:pt idx="22">
                  <c:v>74.514792469288366</c:v>
                </c:pt>
                <c:pt idx="23">
                  <c:v>70.938431344043025</c:v>
                </c:pt>
                <c:pt idx="24">
                  <c:v>68.336119793559646</c:v>
                </c:pt>
                <c:pt idx="25">
                  <c:v>70.876644617285748</c:v>
                </c:pt>
                <c:pt idx="26">
                  <c:v>65.26859053572727</c:v>
                </c:pt>
                <c:pt idx="27">
                  <c:v>62.295558624700156</c:v>
                </c:pt>
                <c:pt idx="28">
                  <c:v>57.941411644980732</c:v>
                </c:pt>
                <c:pt idx="29">
                  <c:v>54.088827505996953</c:v>
                </c:pt>
                <c:pt idx="30">
                  <c:v>53.579995638583988</c:v>
                </c:pt>
                <c:pt idx="31">
                  <c:v>60.020353274696511</c:v>
                </c:pt>
                <c:pt idx="32">
                  <c:v>64.261830340917342</c:v>
                </c:pt>
                <c:pt idx="33">
                  <c:v>65.36308788253254</c:v>
                </c:pt>
                <c:pt idx="34">
                  <c:v>58.043178018463323</c:v>
                </c:pt>
                <c:pt idx="35">
                  <c:v>57.56342225775969</c:v>
                </c:pt>
                <c:pt idx="36">
                  <c:v>61.503234716871411</c:v>
                </c:pt>
                <c:pt idx="37">
                  <c:v>59.177146180126485</c:v>
                </c:pt>
                <c:pt idx="38">
                  <c:v>56.480337282837823</c:v>
                </c:pt>
                <c:pt idx="39">
                  <c:v>54.670349640183183</c:v>
                </c:pt>
                <c:pt idx="40">
                  <c:v>58.18855855200988</c:v>
                </c:pt>
                <c:pt idx="41">
                  <c:v>53.645416878679939</c:v>
                </c:pt>
                <c:pt idx="42">
                  <c:v>52.217053136585015</c:v>
                </c:pt>
                <c:pt idx="43">
                  <c:v>52.202515083230359</c:v>
                </c:pt>
                <c:pt idx="44">
                  <c:v>54.103365559351602</c:v>
                </c:pt>
                <c:pt idx="45">
                  <c:v>52.049865523006467</c:v>
                </c:pt>
                <c:pt idx="46">
                  <c:v>51.035836301519225</c:v>
                </c:pt>
                <c:pt idx="47">
                  <c:v>51.820891182670636</c:v>
                </c:pt>
                <c:pt idx="48">
                  <c:v>49.869157519808098</c:v>
                </c:pt>
                <c:pt idx="49">
                  <c:v>50.450679653994335</c:v>
                </c:pt>
                <c:pt idx="50">
                  <c:v>54.012502725885</c:v>
                </c:pt>
                <c:pt idx="51">
                  <c:v>51.831794722686631</c:v>
                </c:pt>
                <c:pt idx="52">
                  <c:v>54.394126626444717</c:v>
                </c:pt>
                <c:pt idx="53">
                  <c:v>53.274696518136224</c:v>
                </c:pt>
                <c:pt idx="54">
                  <c:v>52.053500036345135</c:v>
                </c:pt>
                <c:pt idx="55">
                  <c:v>52.267936323326303</c:v>
                </c:pt>
                <c:pt idx="56">
                  <c:v>51.32296285527368</c:v>
                </c:pt>
                <c:pt idx="57">
                  <c:v>49.756487606309513</c:v>
                </c:pt>
                <c:pt idx="58">
                  <c:v>48.851493784982189</c:v>
                </c:pt>
                <c:pt idx="59">
                  <c:v>44.344697245038887</c:v>
                </c:pt>
                <c:pt idx="60">
                  <c:v>45.660391073635239</c:v>
                </c:pt>
                <c:pt idx="61">
                  <c:v>45.322381333139496</c:v>
                </c:pt>
                <c:pt idx="62">
                  <c:v>46.234644181144148</c:v>
                </c:pt>
                <c:pt idx="63">
                  <c:v>46.990622955586247</c:v>
                </c:pt>
                <c:pt idx="64">
                  <c:v>43.345206076906301</c:v>
                </c:pt>
                <c:pt idx="65">
                  <c:v>44.708148578905281</c:v>
                </c:pt>
                <c:pt idx="66">
                  <c:v>43.908555644399215</c:v>
                </c:pt>
                <c:pt idx="67">
                  <c:v>43.592352983935449</c:v>
                </c:pt>
                <c:pt idx="68">
                  <c:v>41.945918441520682</c:v>
                </c:pt>
                <c:pt idx="69">
                  <c:v>41.080904266918658</c:v>
                </c:pt>
                <c:pt idx="70">
                  <c:v>42.305735262048408</c:v>
                </c:pt>
                <c:pt idx="71">
                  <c:v>41.433452060769064</c:v>
                </c:pt>
                <c:pt idx="72">
                  <c:v>40.234062659009957</c:v>
                </c:pt>
                <c:pt idx="73">
                  <c:v>41.324416660609145</c:v>
                </c:pt>
                <c:pt idx="74">
                  <c:v>40.87373700661481</c:v>
                </c:pt>
                <c:pt idx="75">
                  <c:v>42.182161808533834</c:v>
                </c:pt>
                <c:pt idx="76">
                  <c:v>44.639092825470669</c:v>
                </c:pt>
                <c:pt idx="77">
                  <c:v>45.086137966126337</c:v>
                </c:pt>
                <c:pt idx="78">
                  <c:v>48.433524751035833</c:v>
                </c:pt>
                <c:pt idx="79">
                  <c:v>49.287635385621861</c:v>
                </c:pt>
                <c:pt idx="80">
                  <c:v>46.089263647597591</c:v>
                </c:pt>
                <c:pt idx="81">
                  <c:v>47.681180489932395</c:v>
                </c:pt>
                <c:pt idx="82">
                  <c:v>46.103801700952239</c:v>
                </c:pt>
                <c:pt idx="83">
                  <c:v>45.627680453587267</c:v>
                </c:pt>
                <c:pt idx="84">
                  <c:v>47.5903176564658</c:v>
                </c:pt>
                <c:pt idx="85">
                  <c:v>46.67078578178382</c:v>
                </c:pt>
                <c:pt idx="86">
                  <c:v>48.593443337937046</c:v>
                </c:pt>
                <c:pt idx="87">
                  <c:v>48.273606164134627</c:v>
                </c:pt>
                <c:pt idx="88">
                  <c:v>47.615759249836451</c:v>
                </c:pt>
                <c:pt idx="89">
                  <c:v>46.674420295122481</c:v>
                </c:pt>
                <c:pt idx="90">
                  <c:v>45.860289307261759</c:v>
                </c:pt>
                <c:pt idx="91">
                  <c:v>44.344697245038887</c:v>
                </c:pt>
                <c:pt idx="92">
                  <c:v>47.69208402994839</c:v>
                </c:pt>
                <c:pt idx="93">
                  <c:v>48.415352184342517</c:v>
                </c:pt>
                <c:pt idx="94">
                  <c:v>47.881078723558915</c:v>
                </c:pt>
                <c:pt idx="95">
                  <c:v>45.435051246638075</c:v>
                </c:pt>
                <c:pt idx="96">
                  <c:v>45.151559206222288</c:v>
                </c:pt>
                <c:pt idx="97">
                  <c:v>45.72581231373119</c:v>
                </c:pt>
                <c:pt idx="98">
                  <c:v>46.532674274914584</c:v>
                </c:pt>
                <c:pt idx="99">
                  <c:v>48.229992004070652</c:v>
                </c:pt>
                <c:pt idx="100">
                  <c:v>48.706113251435632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6-4972-A517-46D31DC0D348}"/>
            </c:ext>
          </c:extLst>
        </c:ser>
        <c:ser>
          <c:idx val="2"/>
          <c:order val="2"/>
          <c:tx>
            <c:strRef>
              <c:f>'12.D '!$D$1</c:f>
              <c:strCache>
                <c:ptCount val="1"/>
                <c:pt idx="0">
                  <c:v> SARS </c:v>
                </c:pt>
              </c:strCache>
            </c:strRef>
          </c:tx>
          <c:spPr>
            <a:ln w="76200">
              <a:solidFill>
                <a:srgbClr val="F78D28"/>
              </a:solidFill>
            </a:ln>
          </c:spPr>
          <c:marker>
            <c:symbol val="none"/>
          </c:marker>
          <c:cat>
            <c:strRef>
              <c:f>'12.D '!$A$2:$A$71</c:f>
              <c:strCache>
                <c:ptCount val="70"/>
                <c:pt idx="0">
                  <c:v>t=0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strCache>
            </c:strRef>
          </c:cat>
          <c:val>
            <c:numRef>
              <c:f>'12.D '!$D$2:$D$102</c:f>
              <c:numCache>
                <c:formatCode>_(* #,##0_);_(* \(#,##0\);_(* "-"??_);_(@_)</c:formatCode>
                <c:ptCount val="101"/>
                <c:pt idx="0">
                  <c:v>100</c:v>
                </c:pt>
                <c:pt idx="1">
                  <c:v>101.89523951649007</c:v>
                </c:pt>
                <c:pt idx="2">
                  <c:v>100.68646470676019</c:v>
                </c:pt>
                <c:pt idx="3">
                  <c:v>99.432920459632896</c:v>
                </c:pt>
                <c:pt idx="4">
                  <c:v>97.806297567527238</c:v>
                </c:pt>
                <c:pt idx="5">
                  <c:v>97.865990150723775</c:v>
                </c:pt>
                <c:pt idx="6">
                  <c:v>97.940605879719442</c:v>
                </c:pt>
                <c:pt idx="7">
                  <c:v>97.134756006566178</c:v>
                </c:pt>
                <c:pt idx="8">
                  <c:v>98.627070586479633</c:v>
                </c:pt>
                <c:pt idx="9">
                  <c:v>99.597075063423375</c:v>
                </c:pt>
                <c:pt idx="10">
                  <c:v>101.92508580808834</c:v>
                </c:pt>
                <c:pt idx="11">
                  <c:v>101.26846739292642</c:v>
                </c:pt>
                <c:pt idx="12">
                  <c:v>102.70108938964333</c:v>
                </c:pt>
                <c:pt idx="13">
                  <c:v>103.13386061781824</c:v>
                </c:pt>
                <c:pt idx="14">
                  <c:v>102.41754961945979</c:v>
                </c:pt>
                <c:pt idx="15">
                  <c:v>101.37292941352037</c:v>
                </c:pt>
                <c:pt idx="16">
                  <c:v>102.68616624384421</c:v>
                </c:pt>
                <c:pt idx="17">
                  <c:v>100.5670795403671</c:v>
                </c:pt>
                <c:pt idx="18">
                  <c:v>99.358304730637215</c:v>
                </c:pt>
                <c:pt idx="19">
                  <c:v>98.403223399492617</c:v>
                </c:pt>
                <c:pt idx="20">
                  <c:v>99.194150126846736</c:v>
                </c:pt>
                <c:pt idx="21">
                  <c:v>98.880764065064923</c:v>
                </c:pt>
                <c:pt idx="22">
                  <c:v>98.582301149082227</c:v>
                </c:pt>
                <c:pt idx="23">
                  <c:v>98.50768542008656</c:v>
                </c:pt>
                <c:pt idx="24">
                  <c:v>97.642142963736759</c:v>
                </c:pt>
                <c:pt idx="25">
                  <c:v>97.567527234741078</c:v>
                </c:pt>
                <c:pt idx="26">
                  <c:v>100.47754066557231</c:v>
                </c:pt>
                <c:pt idx="27">
                  <c:v>100.44769437397403</c:v>
                </c:pt>
                <c:pt idx="28">
                  <c:v>99.940307416803464</c:v>
                </c:pt>
                <c:pt idx="29">
                  <c:v>100.5670795403671</c:v>
                </c:pt>
                <c:pt idx="30">
                  <c:v>99.358304730637215</c:v>
                </c:pt>
                <c:pt idx="31">
                  <c:v>99.940307416803464</c:v>
                </c:pt>
                <c:pt idx="32">
                  <c:v>99.179226981047606</c:v>
                </c:pt>
                <c:pt idx="33">
                  <c:v>97.209371735561859</c:v>
                </c:pt>
                <c:pt idx="34">
                  <c:v>94.523205491717661</c:v>
                </c:pt>
                <c:pt idx="35">
                  <c:v>94.747052678704662</c:v>
                </c:pt>
                <c:pt idx="36">
                  <c:v>94.045664826145341</c:v>
                </c:pt>
                <c:pt idx="37">
                  <c:v>94.284435158931501</c:v>
                </c:pt>
                <c:pt idx="38">
                  <c:v>93.329353827786903</c:v>
                </c:pt>
                <c:pt idx="39">
                  <c:v>94.165049992538428</c:v>
                </c:pt>
                <c:pt idx="40">
                  <c:v>95.358901656469186</c:v>
                </c:pt>
                <c:pt idx="41">
                  <c:v>94.299358304730646</c:v>
                </c:pt>
                <c:pt idx="42">
                  <c:v>93.702432472765267</c:v>
                </c:pt>
                <c:pt idx="43">
                  <c:v>94.359050887927182</c:v>
                </c:pt>
                <c:pt idx="44">
                  <c:v>93.687509326966122</c:v>
                </c:pt>
                <c:pt idx="45">
                  <c:v>94.20981942993582</c:v>
                </c:pt>
                <c:pt idx="46">
                  <c:v>96.194597821220711</c:v>
                </c:pt>
                <c:pt idx="47">
                  <c:v>96.672138486793017</c:v>
                </c:pt>
                <c:pt idx="48">
                  <c:v>96.418445008207726</c:v>
                </c:pt>
                <c:pt idx="49">
                  <c:v>95.567825697657057</c:v>
                </c:pt>
                <c:pt idx="50">
                  <c:v>95.179823906879562</c:v>
                </c:pt>
                <c:pt idx="51">
                  <c:v>94.105357409341892</c:v>
                </c:pt>
                <c:pt idx="52">
                  <c:v>94.284435158931501</c:v>
                </c:pt>
                <c:pt idx="53">
                  <c:v>94.64259065811072</c:v>
                </c:pt>
                <c:pt idx="54">
                  <c:v>94.478436054320241</c:v>
                </c:pt>
                <c:pt idx="55">
                  <c:v>95.73198030144755</c:v>
                </c:pt>
                <c:pt idx="56">
                  <c:v>95.955827488434565</c:v>
                </c:pt>
                <c:pt idx="57">
                  <c:v>94.821668407700344</c:v>
                </c:pt>
                <c:pt idx="58">
                  <c:v>94.463512908521125</c:v>
                </c:pt>
                <c:pt idx="59">
                  <c:v>95.776749738844941</c:v>
                </c:pt>
                <c:pt idx="60">
                  <c:v>96.940755111177438</c:v>
                </c:pt>
                <c:pt idx="61">
                  <c:v>96.149828383823305</c:v>
                </c:pt>
                <c:pt idx="62">
                  <c:v>96.269213550216378</c:v>
                </c:pt>
                <c:pt idx="63">
                  <c:v>98.806148336069242</c:v>
                </c:pt>
                <c:pt idx="64">
                  <c:v>99.253842710043273</c:v>
                </c:pt>
                <c:pt idx="65">
                  <c:v>99.164303835248475</c:v>
                </c:pt>
                <c:pt idx="66">
                  <c:v>99.313535293239823</c:v>
                </c:pt>
                <c:pt idx="67">
                  <c:v>99.477689897030302</c:v>
                </c:pt>
                <c:pt idx="68">
                  <c:v>98.567378003283096</c:v>
                </c:pt>
                <c:pt idx="69">
                  <c:v>99.671690792419042</c:v>
                </c:pt>
                <c:pt idx="70">
                  <c:v>100.95508133114461</c:v>
                </c:pt>
                <c:pt idx="71">
                  <c:v>99.656767646619898</c:v>
                </c:pt>
                <c:pt idx="72">
                  <c:v>100.31338606178181</c:v>
                </c:pt>
                <c:pt idx="73">
                  <c:v>100.95508133114461</c:v>
                </c:pt>
                <c:pt idx="74">
                  <c:v>100.37307864497835</c:v>
                </c:pt>
                <c:pt idx="75">
                  <c:v>100.43277122817489</c:v>
                </c:pt>
                <c:pt idx="76">
                  <c:v>101.76093120429786</c:v>
                </c:pt>
                <c:pt idx="77">
                  <c:v>102.14893299507537</c:v>
                </c:pt>
                <c:pt idx="78">
                  <c:v>101.82062378749441</c:v>
                </c:pt>
                <c:pt idx="79">
                  <c:v>101.82062378749441</c:v>
                </c:pt>
                <c:pt idx="80">
                  <c:v>101.99970153708402</c:v>
                </c:pt>
                <c:pt idx="81">
                  <c:v>100.97000447694373</c:v>
                </c:pt>
                <c:pt idx="82">
                  <c:v>100.43277122817489</c:v>
                </c:pt>
                <c:pt idx="83">
                  <c:v>100.37307864497835</c:v>
                </c:pt>
                <c:pt idx="84">
                  <c:v>99.716460229816448</c:v>
                </c:pt>
                <c:pt idx="85">
                  <c:v>100.38800179077749</c:v>
                </c:pt>
                <c:pt idx="86">
                  <c:v>98.985226085658866</c:v>
                </c:pt>
                <c:pt idx="87">
                  <c:v>100.5223101029697</c:v>
                </c:pt>
                <c:pt idx="88">
                  <c:v>101.92508580808834</c:v>
                </c:pt>
                <c:pt idx="89">
                  <c:v>101.99970153708402</c:v>
                </c:pt>
                <c:pt idx="90">
                  <c:v>101.52216087151172</c:v>
                </c:pt>
                <c:pt idx="91">
                  <c:v>100.80584987315326</c:v>
                </c:pt>
                <c:pt idx="92">
                  <c:v>100.47754066557231</c:v>
                </c:pt>
                <c:pt idx="93">
                  <c:v>99.552305626025955</c:v>
                </c:pt>
                <c:pt idx="94">
                  <c:v>98.925533502462315</c:v>
                </c:pt>
                <c:pt idx="95">
                  <c:v>99.432920459632896</c:v>
                </c:pt>
                <c:pt idx="96">
                  <c:v>98.119683629309066</c:v>
                </c:pt>
                <c:pt idx="97">
                  <c:v>97.761528130129832</c:v>
                </c:pt>
                <c:pt idx="98">
                  <c:v>98.970302939859721</c:v>
                </c:pt>
                <c:pt idx="99">
                  <c:v>98.283838233099544</c:v>
                </c:pt>
                <c:pt idx="100">
                  <c:v>98.776302044470981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F6-4972-A517-46D31DC0D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790272"/>
        <c:axId val="122792192"/>
      </c:lineChart>
      <c:catAx>
        <c:axId val="1227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3200" b="0">
                    <a:latin typeface="Arial" pitchFamily="34" charset="0"/>
                    <a:cs typeface="Arial" pitchFamily="34" charset="0"/>
                  </a:rPr>
                  <a:t>Days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3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792192"/>
        <c:crosses val="autoZero"/>
        <c:auto val="1"/>
        <c:lblAlgn val="ctr"/>
        <c:lblOffset val="100"/>
        <c:tickLblSkip val="10"/>
        <c:noMultiLvlLbl val="0"/>
      </c:catAx>
      <c:valAx>
        <c:axId val="122792192"/>
        <c:scaling>
          <c:orientation val="minMax"/>
          <c:min val="3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3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7902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3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85170603674547E-2"/>
          <c:y val="0.10836191309419645"/>
          <c:w val="0.90469225721784763"/>
          <c:h val="0.586787984835223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'12.D (old)'!$A$2:$A$8</c:f>
              <c:strCache>
                <c:ptCount val="7"/>
                <c:pt idx="0">
                  <c:v>Aluminum</c:v>
                </c:pt>
                <c:pt idx="1">
                  <c:v>Copper</c:v>
                </c:pt>
                <c:pt idx="2">
                  <c:v>Nickel</c:v>
                </c:pt>
                <c:pt idx="3">
                  <c:v>Zinc</c:v>
                </c:pt>
                <c:pt idx="4">
                  <c:v>Lead</c:v>
                </c:pt>
                <c:pt idx="5">
                  <c:v>Tin</c:v>
                </c:pt>
                <c:pt idx="6">
                  <c:v>Steel</c:v>
                </c:pt>
              </c:strCache>
            </c:strRef>
          </c:cat>
          <c:val>
            <c:numRef>
              <c:f>'12.D (old)'!$B$2:$B$8</c:f>
              <c:numCache>
                <c:formatCode>_(* #,##0.0_);_(* \(#,##0.0\);_(* "-"??_);_(@_)</c:formatCode>
                <c:ptCount val="7"/>
                <c:pt idx="0">
                  <c:v>56.271152364038471</c:v>
                </c:pt>
                <c:pt idx="1">
                  <c:v>37.645128722867241</c:v>
                </c:pt>
                <c:pt idx="2">
                  <c:v>32.922535211267608</c:v>
                </c:pt>
                <c:pt idx="3">
                  <c:v>42.395522388059703</c:v>
                </c:pt>
                <c:pt idx="4">
                  <c:v>42.977221148188619</c:v>
                </c:pt>
                <c:pt idx="5">
                  <c:v>48.644949356693125</c:v>
                </c:pt>
                <c:pt idx="6">
                  <c:v>49.230769230769234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0-43CF-BF79-633EF7A8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0078720"/>
        <c:axId val="120080256"/>
      </c:barChart>
      <c:catAx>
        <c:axId val="12007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120080256"/>
        <c:crosses val="autoZero"/>
        <c:auto val="1"/>
        <c:lblAlgn val="ctr"/>
        <c:lblOffset val="100"/>
        <c:noMultiLvlLbl val="0"/>
      </c:catAx>
      <c:valAx>
        <c:axId val="12008025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Verdana" panose="020B0604030504040204" pitchFamily="34" charset="0"/>
                <a:cs typeface="Arial" pitchFamily="34" charset="0"/>
              </a:defRPr>
            </a:pPr>
            <a:endParaRPr lang="en-US"/>
          </a:p>
        </c:txPr>
        <c:crossAx val="12007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27215</xdr:rowOff>
    </xdr:from>
    <xdr:to>
      <xdr:col>19</xdr:col>
      <xdr:colOff>462643</xdr:colOff>
      <xdr:row>39</xdr:row>
      <xdr:rowOff>172358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0.69501</cdr:x>
      <cdr:y>0.08829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3B17FA-08EE-417B-BECC-E1F9DAB4BEDB}"/>
            </a:ext>
          </a:extLst>
        </cdr:cNvPr>
        <cdr:cNvSpPr txBox="1"/>
      </cdr:nvSpPr>
      <cdr:spPr>
        <a:xfrm xmlns:a="http://schemas.openxmlformats.org/drawingml/2006/main">
          <a:off x="0" y="0"/>
          <a:ext cx="7626258" cy="645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Percent</a:t>
          </a:r>
          <a:r>
            <a:rPr lang="en-US" sz="3200" baseline="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 of global metal production</a:t>
          </a:r>
          <a:endParaRPr lang="en-US" sz="3200">
            <a:solidFill>
              <a:sysClr val="windowText" lastClr="000000"/>
            </a:solidFill>
            <a:latin typeface="Arial" pitchFamily="34" charset="0"/>
            <a:ea typeface="Verdana" panose="020B0604030504040204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1042626-8341-4FA9-AF57-C9AE7D4E968B}"/>
            </a:ext>
          </a:extLst>
        </cdr:cNvPr>
        <cdr:cNvSpPr txBox="1"/>
      </cdr:nvSpPr>
      <cdr:spPr>
        <a:xfrm xmlns:a="http://schemas.openxmlformats.org/drawingml/2006/main">
          <a:off x="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US$/mt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04E99-DF71-4ADE-8900-746D3BA85CBE}"/>
            </a:ext>
          </a:extLst>
        </cdr:cNvPr>
        <cdr:cNvSpPr txBox="1"/>
      </cdr:nvSpPr>
      <cdr:spPr>
        <a:xfrm xmlns:a="http://schemas.openxmlformats.org/drawingml/2006/main">
          <a:off x="7455532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</xdr:colOff>
      <xdr:row>2</xdr:row>
      <xdr:rowOff>27213</xdr:rowOff>
    </xdr:from>
    <xdr:to>
      <xdr:col>19</xdr:col>
      <xdr:colOff>521607</xdr:colOff>
      <xdr:row>39</xdr:row>
      <xdr:rowOff>172356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1042626-8341-4FA9-AF57-C9AE7D4E968B}"/>
            </a:ext>
          </a:extLst>
        </cdr:cNvPr>
        <cdr:cNvSpPr txBox="1"/>
      </cdr:nvSpPr>
      <cdr:spPr>
        <a:xfrm xmlns:a="http://schemas.openxmlformats.org/drawingml/2006/main">
          <a:off x="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704E99-DF71-4ADE-8900-746D3BA85CBE}"/>
            </a:ext>
          </a:extLst>
        </cdr:cNvPr>
        <cdr:cNvSpPr txBox="1"/>
      </cdr:nvSpPr>
      <cdr:spPr>
        <a:xfrm xmlns:a="http://schemas.openxmlformats.org/drawingml/2006/main">
          <a:off x="6803572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1</xdr:row>
      <xdr:rowOff>120650</xdr:rowOff>
    </xdr:from>
    <xdr:to>
      <xdr:col>24</xdr:col>
      <xdr:colOff>311150</xdr:colOff>
      <xdr:row>37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0FEF6B-8691-4D00-A2C3-8E755292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0.80252</cdr:x>
      <cdr:y>0.08829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13B17FA-08EE-417B-BECC-E1F9DAB4BEDB}"/>
            </a:ext>
          </a:extLst>
        </cdr:cNvPr>
        <cdr:cNvSpPr txBox="1"/>
      </cdr:nvSpPr>
      <cdr:spPr>
        <a:xfrm xmlns:a="http://schemas.openxmlformats.org/drawingml/2006/main">
          <a:off x="0" y="0"/>
          <a:ext cx="6781800" cy="630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Percent</a:t>
          </a:r>
          <a:r>
            <a:rPr lang="en-US" sz="3200" baseline="0">
              <a:solidFill>
                <a:sysClr val="windowText" lastClr="000000"/>
              </a:solidFill>
              <a:latin typeface="Arial" pitchFamily="34" charset="0"/>
              <a:ea typeface="Verdana" panose="020B0604030504040204" pitchFamily="34" charset="0"/>
              <a:cs typeface="Arial" pitchFamily="34" charset="0"/>
            </a:rPr>
            <a:t> of global mine production</a:t>
          </a:r>
          <a:endParaRPr lang="en-US" sz="3200">
            <a:solidFill>
              <a:sysClr val="windowText" lastClr="000000"/>
            </a:solidFill>
            <a:latin typeface="Arial" pitchFamily="34" charset="0"/>
            <a:ea typeface="Verdana" panose="020B0604030504040204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1</xdr:row>
      <xdr:rowOff>54428</xdr:rowOff>
    </xdr:from>
    <xdr:to>
      <xdr:col>19</xdr:col>
      <xdr:colOff>418192</xdr:colOff>
      <xdr:row>37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AF8D41-13A8-4BB9-8C7C-4A1B770BF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1042626-8341-4FA9-AF57-C9AE7D4E968B}"/>
            </a:ext>
          </a:extLst>
        </cdr:cNvPr>
        <cdr:cNvSpPr txBox="1"/>
      </cdr:nvSpPr>
      <cdr:spPr>
        <a:xfrm xmlns:a="http://schemas.openxmlformats.org/drawingml/2006/main">
          <a:off x="0" y="0"/>
          <a:ext cx="91440000" cy="685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3200" b="0" i="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Index</a:t>
          </a:r>
          <a:endParaRPr lang="en-US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16</xdr:col>
      <xdr:colOff>373380</xdr:colOff>
      <xdr:row>37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lotte\_orchid\Shane\BBG\BB%20MetalsDaily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rlotte/_orchid/Shane/BBG/BB%20MetalsDaily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T\GEP\GEP19a\Working\Chapter%201\Charts\Commodity%20char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36259\Documents\Commodities\Bloombe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>
            <v>0</v>
          </cell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>
            <v>0</v>
          </cell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75" zoomScaleNormal="75" workbookViewId="0"/>
  </sheetViews>
  <sheetFormatPr defaultColWidth="8.85546875" defaultRowHeight="15"/>
  <cols>
    <col min="1" max="1" width="16" style="5" customWidth="1"/>
    <col min="2" max="2" width="10.85546875" style="5" customWidth="1"/>
    <col min="3" max="3" width="11.85546875" style="8" customWidth="1"/>
    <col min="4" max="4" width="27.42578125" style="9" bestFit="1" customWidth="1"/>
    <col min="5" max="9" width="8.85546875" style="5"/>
    <col min="10" max="10" width="8.85546875" style="5" customWidth="1"/>
    <col min="11" max="16384" width="8.85546875" style="5"/>
  </cols>
  <sheetData>
    <row r="1" spans="1:6">
      <c r="A1" s="5" t="s">
        <v>35</v>
      </c>
      <c r="B1" s="12" t="s">
        <v>38</v>
      </c>
      <c r="C1" s="8" t="s">
        <v>9</v>
      </c>
      <c r="D1" s="7" t="s">
        <v>20</v>
      </c>
      <c r="E1" s="2"/>
      <c r="F1" s="5" t="s">
        <v>36</v>
      </c>
    </row>
    <row r="2" spans="1:6">
      <c r="A2" s="3">
        <v>42370</v>
      </c>
      <c r="B2" s="4">
        <v>2016</v>
      </c>
      <c r="C2" s="14">
        <v>4471.79</v>
      </c>
      <c r="D2" s="9">
        <v>50.816899999999997</v>
      </c>
    </row>
    <row r="3" spans="1:6">
      <c r="A3" s="3">
        <v>42401</v>
      </c>
      <c r="B3" s="4">
        <v>2016</v>
      </c>
      <c r="C3" s="14">
        <v>4598.62</v>
      </c>
      <c r="D3" s="9">
        <v>49.906500000000001</v>
      </c>
    </row>
    <row r="4" spans="1:6">
      <c r="A4" s="3">
        <v>42430</v>
      </c>
      <c r="B4" s="4">
        <v>2016</v>
      </c>
      <c r="C4" s="14">
        <v>4953.8</v>
      </c>
      <c r="D4" s="9">
        <v>50.5809</v>
      </c>
    </row>
    <row r="5" spans="1:6">
      <c r="A5" s="3">
        <v>42461</v>
      </c>
      <c r="B5" s="4">
        <v>2016</v>
      </c>
      <c r="C5" s="14">
        <v>4872.74</v>
      </c>
      <c r="D5" s="9">
        <v>50.141199999999998</v>
      </c>
    </row>
    <row r="6" spans="1:6">
      <c r="A6" s="3">
        <v>42491</v>
      </c>
      <c r="B6" s="4">
        <v>2016</v>
      </c>
      <c r="C6" s="14">
        <v>4694.54</v>
      </c>
      <c r="D6" s="9">
        <v>50.076700000000002</v>
      </c>
    </row>
    <row r="7" spans="1:6">
      <c r="A7" s="3">
        <v>42522</v>
      </c>
      <c r="B7" s="4">
        <v>2016</v>
      </c>
      <c r="C7" s="14">
        <v>4641.97</v>
      </c>
      <c r="D7" s="9">
        <v>50.309600000000003</v>
      </c>
    </row>
    <row r="8" spans="1:6">
      <c r="A8" s="3">
        <v>42552</v>
      </c>
      <c r="B8" s="4">
        <v>2016</v>
      </c>
      <c r="C8" s="14">
        <v>4864.8999999999996</v>
      </c>
      <c r="D8" s="9">
        <v>50.9407</v>
      </c>
    </row>
    <row r="9" spans="1:6">
      <c r="A9" s="3">
        <v>42583</v>
      </c>
      <c r="B9" s="4">
        <v>2016</v>
      </c>
      <c r="C9" s="14">
        <v>4751.67</v>
      </c>
      <c r="D9" s="9">
        <v>50.7286</v>
      </c>
    </row>
    <row r="10" spans="1:6">
      <c r="A10" s="3">
        <v>42614</v>
      </c>
      <c r="B10" s="4">
        <v>2016</v>
      </c>
      <c r="C10" s="14">
        <v>4722.2</v>
      </c>
      <c r="D10" s="9">
        <v>51.047899999999998</v>
      </c>
    </row>
    <row r="11" spans="1:6">
      <c r="A11" s="3">
        <v>42644</v>
      </c>
      <c r="B11" s="4">
        <v>2016</v>
      </c>
      <c r="C11" s="14">
        <v>4731.26</v>
      </c>
      <c r="D11" s="9">
        <v>51.936999999999998</v>
      </c>
    </row>
    <row r="12" spans="1:6">
      <c r="A12" s="3">
        <v>42675</v>
      </c>
      <c r="B12" s="4">
        <v>2016</v>
      </c>
      <c r="C12" s="14">
        <v>5450.93</v>
      </c>
      <c r="D12" s="9">
        <v>51.976799999999997</v>
      </c>
    </row>
    <row r="13" spans="1:6">
      <c r="A13" s="3">
        <v>42705</v>
      </c>
      <c r="B13" s="4">
        <v>2016</v>
      </c>
      <c r="C13" s="14">
        <v>5660.35</v>
      </c>
      <c r="D13" s="9">
        <v>52.607500000000002</v>
      </c>
    </row>
    <row r="14" spans="1:6">
      <c r="A14" s="3">
        <v>42736</v>
      </c>
      <c r="B14" s="4">
        <v>2017</v>
      </c>
      <c r="C14" s="14">
        <v>5754.56</v>
      </c>
      <c r="D14" s="9">
        <v>52.624400000000001</v>
      </c>
    </row>
    <row r="15" spans="1:6">
      <c r="A15" s="3">
        <v>42767</v>
      </c>
      <c r="B15" s="4">
        <v>2017</v>
      </c>
      <c r="C15" s="14">
        <v>5940.91</v>
      </c>
      <c r="D15" s="9">
        <v>52.863300000000002</v>
      </c>
    </row>
    <row r="16" spans="1:6">
      <c r="A16" s="3">
        <v>42795</v>
      </c>
      <c r="B16" s="4">
        <v>2017</v>
      </c>
      <c r="C16" s="14">
        <v>5824.63</v>
      </c>
      <c r="D16" s="9">
        <v>52.852400000000003</v>
      </c>
    </row>
    <row r="17" spans="1:4">
      <c r="A17" s="3">
        <v>42826</v>
      </c>
      <c r="B17" s="4">
        <v>2017</v>
      </c>
      <c r="C17" s="14">
        <v>5683.9</v>
      </c>
      <c r="D17" s="9">
        <v>52.631300000000003</v>
      </c>
    </row>
    <row r="18" spans="1:4">
      <c r="A18" s="3">
        <v>42856</v>
      </c>
      <c r="B18" s="4">
        <v>2017</v>
      </c>
      <c r="C18" s="14">
        <v>5599.56</v>
      </c>
      <c r="D18" s="9">
        <v>52.501399999999997</v>
      </c>
    </row>
    <row r="19" spans="1:4">
      <c r="A19" s="3">
        <v>42887</v>
      </c>
      <c r="B19" s="4">
        <v>2017</v>
      </c>
      <c r="C19" s="14">
        <v>5719.76</v>
      </c>
      <c r="D19" s="9">
        <v>52.4938</v>
      </c>
    </row>
    <row r="20" spans="1:4">
      <c r="A20" s="3">
        <v>42917</v>
      </c>
      <c r="B20" s="4">
        <v>2017</v>
      </c>
      <c r="C20" s="14">
        <v>5985.12</v>
      </c>
      <c r="D20" s="9">
        <v>52.6218</v>
      </c>
    </row>
    <row r="21" spans="1:4">
      <c r="A21" s="3">
        <v>42948</v>
      </c>
      <c r="B21" s="4">
        <v>2017</v>
      </c>
      <c r="C21" s="14">
        <v>6485.63</v>
      </c>
      <c r="D21" s="9">
        <v>53.084200000000003</v>
      </c>
    </row>
    <row r="22" spans="1:4">
      <c r="A22" s="3">
        <v>42979</v>
      </c>
      <c r="B22" s="4">
        <v>2017</v>
      </c>
      <c r="C22" s="14">
        <v>6577.17</v>
      </c>
      <c r="D22" s="9">
        <v>53.152799999999999</v>
      </c>
    </row>
    <row r="23" spans="1:4">
      <c r="A23" s="3">
        <v>43009</v>
      </c>
      <c r="B23" s="4">
        <v>2017</v>
      </c>
      <c r="C23" s="14">
        <v>6807.6</v>
      </c>
      <c r="D23" s="9">
        <v>53.357799999999997</v>
      </c>
    </row>
    <row r="24" spans="1:4">
      <c r="A24" s="3">
        <v>43040</v>
      </c>
      <c r="B24" s="4">
        <v>2017</v>
      </c>
      <c r="C24" s="14">
        <v>6826.55</v>
      </c>
      <c r="D24" s="9">
        <v>53.872</v>
      </c>
    </row>
    <row r="25" spans="1:4">
      <c r="A25" s="3">
        <v>43070</v>
      </c>
      <c r="B25" s="4">
        <v>2017</v>
      </c>
      <c r="C25" s="14">
        <v>6833.89</v>
      </c>
      <c r="D25" s="9">
        <v>54.352899999999998</v>
      </c>
    </row>
    <row r="26" spans="1:4">
      <c r="A26" s="3">
        <v>43101</v>
      </c>
      <c r="B26" s="4">
        <v>2018</v>
      </c>
      <c r="C26" s="14">
        <v>7065.85</v>
      </c>
      <c r="D26" s="9">
        <v>54.288400000000003</v>
      </c>
    </row>
    <row r="27" spans="1:4">
      <c r="A27" s="3">
        <v>43132</v>
      </c>
      <c r="B27" s="4">
        <v>2018</v>
      </c>
      <c r="C27" s="14">
        <v>7006.52</v>
      </c>
      <c r="D27" s="9">
        <v>54.041200000000003</v>
      </c>
    </row>
    <row r="28" spans="1:4">
      <c r="A28" s="3">
        <v>43160</v>
      </c>
      <c r="B28" s="4">
        <v>2018</v>
      </c>
      <c r="C28" s="8">
        <v>6799.18</v>
      </c>
      <c r="D28" s="9">
        <v>53.244500000000002</v>
      </c>
    </row>
    <row r="29" spans="1:4">
      <c r="A29" s="3">
        <v>43191</v>
      </c>
      <c r="B29" s="4">
        <v>2018</v>
      </c>
      <c r="C29" s="8">
        <v>6851.51</v>
      </c>
      <c r="D29" s="9">
        <v>53.351199999999999</v>
      </c>
    </row>
    <row r="30" spans="1:4">
      <c r="A30" s="3">
        <v>43221</v>
      </c>
      <c r="B30" s="4">
        <v>2018</v>
      </c>
      <c r="C30" s="8">
        <v>6825.27</v>
      </c>
      <c r="D30" s="9">
        <v>53.046700000000001</v>
      </c>
    </row>
    <row r="31" spans="1:4">
      <c r="A31" s="3">
        <v>43252</v>
      </c>
      <c r="B31" s="4">
        <v>2018</v>
      </c>
      <c r="C31" s="8">
        <v>6965.86</v>
      </c>
      <c r="D31" s="9">
        <v>52.915199999999999</v>
      </c>
    </row>
    <row r="32" spans="1:4">
      <c r="A32" s="3">
        <v>43282</v>
      </c>
      <c r="B32" s="4">
        <v>2018</v>
      </c>
      <c r="C32" s="8">
        <v>6250.75</v>
      </c>
      <c r="D32" s="9">
        <v>52.676699999999997</v>
      </c>
    </row>
    <row r="33" spans="1:6">
      <c r="A33" s="3">
        <v>43313</v>
      </c>
      <c r="B33" s="4">
        <v>2018</v>
      </c>
      <c r="C33" s="8">
        <v>6051.05</v>
      </c>
      <c r="D33" s="9">
        <v>52.4848</v>
      </c>
    </row>
    <row r="34" spans="1:6">
      <c r="A34" s="3">
        <v>43344</v>
      </c>
      <c r="B34" s="4">
        <v>2018</v>
      </c>
      <c r="C34" s="8">
        <v>6050.76</v>
      </c>
      <c r="D34" s="9">
        <v>52.101100000000002</v>
      </c>
    </row>
    <row r="35" spans="1:6">
      <c r="A35" s="3">
        <v>43374</v>
      </c>
      <c r="B35" s="4">
        <v>2018</v>
      </c>
      <c r="C35" s="8">
        <v>6219.59</v>
      </c>
      <c r="D35" s="9">
        <v>51.972799999999999</v>
      </c>
    </row>
    <row r="36" spans="1:6">
      <c r="A36" s="3">
        <v>43405</v>
      </c>
      <c r="B36" s="4">
        <v>2018</v>
      </c>
      <c r="C36" s="8">
        <v>6195.92</v>
      </c>
      <c r="D36" s="9">
        <v>51.896099999999997</v>
      </c>
    </row>
    <row r="37" spans="1:6">
      <c r="A37" s="3">
        <v>43435</v>
      </c>
      <c r="B37" s="4">
        <v>2018</v>
      </c>
      <c r="C37" s="8">
        <v>6075.32</v>
      </c>
      <c r="D37" s="9">
        <v>51.445599999999999</v>
      </c>
    </row>
    <row r="38" spans="1:6">
      <c r="A38" s="3">
        <v>43466</v>
      </c>
      <c r="B38" s="4">
        <v>2019</v>
      </c>
      <c r="C38" s="8">
        <v>5939.1</v>
      </c>
      <c r="D38" s="9">
        <v>50.751300000000001</v>
      </c>
    </row>
    <row r="39" spans="1:6">
      <c r="A39" s="3">
        <v>43497</v>
      </c>
      <c r="B39" s="4">
        <v>2019</v>
      </c>
      <c r="C39" s="8">
        <v>6300.49</v>
      </c>
      <c r="D39" s="9">
        <v>50.567799999999998</v>
      </c>
    </row>
    <row r="40" spans="1:6">
      <c r="A40" s="3">
        <v>43525</v>
      </c>
      <c r="B40" s="4">
        <v>2019</v>
      </c>
      <c r="C40" s="8">
        <v>6439.46</v>
      </c>
      <c r="D40" s="9">
        <v>50.466099999999997</v>
      </c>
    </row>
    <row r="41" spans="1:6">
      <c r="A41" s="3">
        <v>43556</v>
      </c>
      <c r="B41" s="4">
        <v>2019</v>
      </c>
      <c r="C41" s="8">
        <v>6438.36</v>
      </c>
      <c r="D41" s="9">
        <v>50.409199999999998</v>
      </c>
      <c r="F41" s="5" t="s">
        <v>39</v>
      </c>
    </row>
    <row r="42" spans="1:6">
      <c r="A42" s="3">
        <v>43586</v>
      </c>
      <c r="B42" s="4">
        <v>2019</v>
      </c>
      <c r="C42" s="8">
        <v>6017.9</v>
      </c>
      <c r="D42" s="9">
        <v>49.789299999999997</v>
      </c>
      <c r="F42" s="5" t="s">
        <v>29</v>
      </c>
    </row>
    <row r="43" spans="1:6">
      <c r="A43" s="3">
        <v>43617</v>
      </c>
      <c r="B43" s="4">
        <v>2019</v>
      </c>
      <c r="C43" s="8">
        <v>5882.23</v>
      </c>
      <c r="D43" s="9">
        <v>49.377699999999997</v>
      </c>
    </row>
    <row r="44" spans="1:6">
      <c r="A44" s="3">
        <v>43647</v>
      </c>
      <c r="B44" s="4">
        <v>2019</v>
      </c>
      <c r="C44" s="8">
        <v>5941.2</v>
      </c>
      <c r="D44" s="9">
        <v>49.345100000000002</v>
      </c>
    </row>
    <row r="45" spans="1:6">
      <c r="A45" s="3">
        <v>43678</v>
      </c>
      <c r="B45" s="4">
        <v>2019</v>
      </c>
      <c r="C45" s="8">
        <v>5709.44</v>
      </c>
      <c r="D45" s="9">
        <v>49.5</v>
      </c>
    </row>
    <row r="46" spans="1:6">
      <c r="A46" s="3">
        <v>43709</v>
      </c>
      <c r="B46" s="4">
        <v>2019</v>
      </c>
      <c r="C46" s="8">
        <v>5759.25</v>
      </c>
      <c r="D46" s="9">
        <v>49.7</v>
      </c>
    </row>
    <row r="47" spans="1:6">
      <c r="A47" s="3">
        <v>43739</v>
      </c>
      <c r="B47" s="4">
        <v>2019</v>
      </c>
      <c r="C47" s="8">
        <v>5757.3</v>
      </c>
      <c r="D47" s="9">
        <v>49.8</v>
      </c>
    </row>
    <row r="48" spans="1:6">
      <c r="A48" s="3">
        <v>43770</v>
      </c>
      <c r="B48" s="4">
        <v>2019</v>
      </c>
      <c r="C48" s="8">
        <v>5859.95</v>
      </c>
      <c r="D48" s="9">
        <v>50.3</v>
      </c>
    </row>
    <row r="49" spans="1:5">
      <c r="A49" s="3">
        <v>43800</v>
      </c>
      <c r="B49" s="4">
        <v>2019</v>
      </c>
      <c r="C49" s="8">
        <v>6077.06</v>
      </c>
      <c r="D49" s="9">
        <v>51.6</v>
      </c>
    </row>
    <row r="50" spans="1:5">
      <c r="A50" s="3">
        <v>43831</v>
      </c>
      <c r="B50" s="4">
        <v>2020</v>
      </c>
      <c r="C50" s="8">
        <v>6031.21</v>
      </c>
      <c r="D50" s="9">
        <v>52.2</v>
      </c>
    </row>
    <row r="51" spans="1:5">
      <c r="A51" s="3">
        <v>43862</v>
      </c>
      <c r="B51" s="4">
        <v>2020</v>
      </c>
      <c r="C51" s="8">
        <v>5687.75</v>
      </c>
      <c r="D51" s="9">
        <v>46.1</v>
      </c>
      <c r="E51" s="15"/>
    </row>
    <row r="52" spans="1:5">
      <c r="A52" s="3">
        <v>43891</v>
      </c>
      <c r="B52" s="4">
        <v>2020</v>
      </c>
      <c r="C52" s="8">
        <v>5182.63</v>
      </c>
      <c r="D52" s="9">
        <v>39.4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zoomScale="70" zoomScaleNormal="70" workbookViewId="0">
      <selection activeCell="F42" sqref="F42:F43"/>
    </sheetView>
  </sheetViews>
  <sheetFormatPr defaultColWidth="8.85546875" defaultRowHeight="15"/>
  <cols>
    <col min="1" max="1" width="12.28515625" style="5" customWidth="1"/>
    <col min="2" max="2" width="8.28515625" style="5" customWidth="1"/>
    <col min="3" max="3" width="20.42578125" style="9" bestFit="1" customWidth="1"/>
    <col min="4" max="4" width="24.5703125" style="9" bestFit="1" customWidth="1"/>
    <col min="5" max="16384" width="8.85546875" style="5"/>
  </cols>
  <sheetData>
    <row r="1" spans="1:6">
      <c r="A1" s="5" t="s">
        <v>35</v>
      </c>
      <c r="B1" s="12" t="s">
        <v>38</v>
      </c>
      <c r="C1" s="7" t="s">
        <v>22</v>
      </c>
      <c r="D1" s="13" t="s">
        <v>23</v>
      </c>
      <c r="E1" s="2"/>
    </row>
    <row r="2" spans="1:6">
      <c r="A2" s="3">
        <v>42370</v>
      </c>
      <c r="B2" s="4">
        <f t="shared" ref="B2:B52" si="0">YEAR(A2)</f>
        <v>2016</v>
      </c>
      <c r="C2" s="9">
        <v>-1.6294935206457513</v>
      </c>
      <c r="D2" s="9">
        <v>11.782389995210478</v>
      </c>
      <c r="F2" s="18" t="s">
        <v>40</v>
      </c>
    </row>
    <row r="3" spans="1:6">
      <c r="A3" s="3">
        <v>42401</v>
      </c>
      <c r="B3" s="4">
        <f t="shared" si="0"/>
        <v>2016</v>
      </c>
      <c r="C3" s="9">
        <v>-0.13620808244504867</v>
      </c>
      <c r="D3" s="9">
        <v>12.337762891940388</v>
      </c>
    </row>
    <row r="4" spans="1:6">
      <c r="A4" s="3">
        <v>42430</v>
      </c>
      <c r="B4" s="4">
        <f t="shared" si="0"/>
        <v>2016</v>
      </c>
      <c r="C4" s="9">
        <v>-0.58538175506650192</v>
      </c>
      <c r="D4" s="9">
        <v>13.751050744321502</v>
      </c>
    </row>
    <row r="5" spans="1:6">
      <c r="A5" s="3">
        <v>42461</v>
      </c>
      <c r="B5" s="4">
        <f t="shared" si="0"/>
        <v>2016</v>
      </c>
      <c r="C5" s="9">
        <v>0.61900061949471319</v>
      </c>
      <c r="D5" s="9">
        <v>15.8073515771598</v>
      </c>
    </row>
    <row r="6" spans="1:6">
      <c r="A6" s="3">
        <v>42491</v>
      </c>
      <c r="B6" s="4">
        <f t="shared" si="0"/>
        <v>2016</v>
      </c>
      <c r="C6" s="9">
        <v>0.9346163101720012</v>
      </c>
      <c r="D6" s="9">
        <v>15.011117566804453</v>
      </c>
    </row>
    <row r="7" spans="1:6">
      <c r="A7" s="3">
        <v>42522</v>
      </c>
      <c r="B7" s="4">
        <f t="shared" si="0"/>
        <v>2016</v>
      </c>
      <c r="C7" s="9">
        <v>1.0627136461419675</v>
      </c>
      <c r="D7" s="9">
        <v>3.6703807519029574</v>
      </c>
    </row>
    <row r="8" spans="1:6">
      <c r="A8" s="3">
        <v>42552</v>
      </c>
      <c r="B8" s="4">
        <f t="shared" si="0"/>
        <v>2016</v>
      </c>
      <c r="C8" s="9">
        <v>1.6136531922424073</v>
      </c>
      <c r="D8" s="9">
        <v>4.7873917452782786</v>
      </c>
    </row>
    <row r="9" spans="1:6">
      <c r="A9" s="3">
        <v>42583</v>
      </c>
      <c r="B9" s="4">
        <f t="shared" si="0"/>
        <v>2016</v>
      </c>
      <c r="C9" s="9">
        <v>1.1538700740171512</v>
      </c>
      <c r="D9" s="9">
        <v>8.7853767955741731</v>
      </c>
    </row>
    <row r="10" spans="1:6">
      <c r="A10" s="3">
        <v>42614</v>
      </c>
      <c r="B10" s="4">
        <f t="shared" si="0"/>
        <v>2016</v>
      </c>
      <c r="C10" s="9">
        <v>0.67955244476523058</v>
      </c>
      <c r="D10" s="9">
        <v>11.113559242983001</v>
      </c>
    </row>
    <row r="11" spans="1:6">
      <c r="A11" s="3">
        <v>42644</v>
      </c>
      <c r="B11" s="4">
        <f t="shared" si="0"/>
        <v>2016</v>
      </c>
      <c r="C11" s="9">
        <v>1.011432178637244</v>
      </c>
      <c r="D11" s="9">
        <v>3.9102896914324492</v>
      </c>
    </row>
    <row r="12" spans="1:6">
      <c r="A12" s="3">
        <v>42675</v>
      </c>
      <c r="B12" s="4">
        <f t="shared" si="0"/>
        <v>2016</v>
      </c>
      <c r="C12" s="9">
        <v>1.9423723559008959</v>
      </c>
      <c r="D12" s="9">
        <v>11.045047277738206</v>
      </c>
    </row>
    <row r="13" spans="1:6">
      <c r="A13" s="3">
        <v>42705</v>
      </c>
      <c r="B13" s="4">
        <f t="shared" si="0"/>
        <v>2016</v>
      </c>
      <c r="C13" s="9">
        <v>1.3915841407525551</v>
      </c>
      <c r="D13" s="9">
        <v>11.706474572976676</v>
      </c>
    </row>
    <row r="14" spans="1:6">
      <c r="A14" s="3">
        <v>42736</v>
      </c>
      <c r="B14" s="4">
        <f t="shared" si="0"/>
        <v>2017</v>
      </c>
      <c r="C14" s="9">
        <v>1.6324216203417159</v>
      </c>
      <c r="D14" s="9">
        <v>10.464844347347798</v>
      </c>
    </row>
    <row r="15" spans="1:6">
      <c r="A15" s="3">
        <v>42767</v>
      </c>
      <c r="B15" s="4">
        <f t="shared" si="0"/>
        <v>2017</v>
      </c>
      <c r="C15" s="9">
        <v>2.1745180638623562</v>
      </c>
      <c r="D15" s="9">
        <v>9.870375377550646</v>
      </c>
    </row>
    <row r="16" spans="1:6">
      <c r="A16" s="3">
        <v>42795</v>
      </c>
      <c r="B16" s="4">
        <f t="shared" si="0"/>
        <v>2017</v>
      </c>
      <c r="C16" s="9">
        <v>3.0162842482166732</v>
      </c>
      <c r="D16" s="9">
        <v>8.0173212212932849</v>
      </c>
    </row>
    <row r="17" spans="1:4">
      <c r="A17" s="3">
        <v>42826</v>
      </c>
      <c r="B17" s="4">
        <f t="shared" si="0"/>
        <v>2017</v>
      </c>
      <c r="C17" s="9">
        <v>2.4196788628229124</v>
      </c>
      <c r="D17" s="9">
        <v>12.72433442192658</v>
      </c>
    </row>
    <row r="18" spans="1:4">
      <c r="A18" s="3">
        <v>42856</v>
      </c>
      <c r="B18" s="4">
        <f t="shared" si="0"/>
        <v>2017</v>
      </c>
      <c r="C18" s="9">
        <v>1.6361157911077877</v>
      </c>
      <c r="D18" s="9">
        <v>5.7401271306782347</v>
      </c>
    </row>
    <row r="19" spans="1:4">
      <c r="A19" s="3">
        <v>42887</v>
      </c>
      <c r="B19" s="4">
        <f t="shared" si="0"/>
        <v>2017</v>
      </c>
      <c r="C19" s="9">
        <v>1.4844259799042152</v>
      </c>
      <c r="D19" s="9">
        <v>4.0021238709223725</v>
      </c>
    </row>
    <row r="20" spans="1:4">
      <c r="A20" s="3">
        <v>42917</v>
      </c>
      <c r="B20" s="4">
        <f t="shared" si="0"/>
        <v>2017</v>
      </c>
      <c r="C20" s="9">
        <v>1.028081783060437</v>
      </c>
      <c r="D20" s="9">
        <v>4.1000004736078433</v>
      </c>
    </row>
    <row r="21" spans="1:4">
      <c r="A21" s="3">
        <v>42948</v>
      </c>
      <c r="B21" s="4">
        <f t="shared" si="0"/>
        <v>2017</v>
      </c>
      <c r="C21" s="9">
        <v>1.4940632652727628</v>
      </c>
      <c r="D21" s="9">
        <v>1.6766674895689959</v>
      </c>
    </row>
    <row r="22" spans="1:4">
      <c r="A22" s="3">
        <v>42979</v>
      </c>
      <c r="B22" s="4">
        <f t="shared" si="0"/>
        <v>2017</v>
      </c>
      <c r="C22" s="9">
        <v>1.6751458999974567</v>
      </c>
      <c r="D22" s="9">
        <v>8.3885025892997174</v>
      </c>
    </row>
    <row r="23" spans="1:4">
      <c r="A23" s="3">
        <v>43009</v>
      </c>
      <c r="B23" s="4">
        <f t="shared" si="0"/>
        <v>2017</v>
      </c>
      <c r="C23" s="9">
        <v>1.7802770605477505</v>
      </c>
      <c r="D23" s="9">
        <v>5.4549784923832023</v>
      </c>
    </row>
    <row r="24" spans="1:4">
      <c r="A24" s="3">
        <v>43040</v>
      </c>
      <c r="B24" s="4">
        <f t="shared" si="0"/>
        <v>2017</v>
      </c>
      <c r="C24" s="9">
        <v>1.5851667376071086</v>
      </c>
      <c r="D24" s="9">
        <v>1.5395489354588239</v>
      </c>
    </row>
    <row r="25" spans="1:4">
      <c r="A25" s="3">
        <v>43070</v>
      </c>
      <c r="B25" s="4">
        <f t="shared" si="0"/>
        <v>2017</v>
      </c>
      <c r="C25" s="9">
        <v>1.6919098992836743</v>
      </c>
      <c r="D25" s="9">
        <v>2.4179767307307851</v>
      </c>
    </row>
    <row r="26" spans="1:4">
      <c r="A26" s="3">
        <v>43101</v>
      </c>
      <c r="B26" s="4">
        <f t="shared" si="0"/>
        <v>2018</v>
      </c>
      <c r="C26" s="9">
        <v>2.5712037053388088</v>
      </c>
      <c r="D26" s="9">
        <v>3.4469719163611949</v>
      </c>
    </row>
    <row r="27" spans="1:4">
      <c r="A27" s="3">
        <v>43132</v>
      </c>
      <c r="B27" s="4">
        <f t="shared" si="0"/>
        <v>2018</v>
      </c>
      <c r="C27" s="9">
        <v>1.2477289083490675</v>
      </c>
      <c r="D27" s="9">
        <v>0.59355217371319835</v>
      </c>
    </row>
    <row r="28" spans="1:4">
      <c r="A28" s="3">
        <v>43160</v>
      </c>
      <c r="B28" s="4">
        <f t="shared" si="0"/>
        <v>2018</v>
      </c>
      <c r="C28" s="9">
        <v>-0.15784926059466095</v>
      </c>
      <c r="D28" s="9">
        <v>-7.5015675834440616</v>
      </c>
    </row>
    <row r="29" spans="1:4">
      <c r="A29" s="3">
        <v>43191</v>
      </c>
      <c r="B29" s="4">
        <f t="shared" si="0"/>
        <v>2018</v>
      </c>
      <c r="C29" s="9">
        <v>1.0576125115594264</v>
      </c>
      <c r="D29" s="9">
        <v>-2.8428841024983273</v>
      </c>
    </row>
    <row r="30" spans="1:4">
      <c r="A30" s="3">
        <v>43221</v>
      </c>
      <c r="B30" s="4">
        <f t="shared" si="0"/>
        <v>2018</v>
      </c>
      <c r="C30" s="9">
        <v>1.656350313290347</v>
      </c>
      <c r="D30" s="9">
        <v>0.99673026756885486</v>
      </c>
    </row>
    <row r="31" spans="1:4">
      <c r="A31" s="3">
        <v>43252</v>
      </c>
      <c r="B31" s="4">
        <f t="shared" si="0"/>
        <v>2018</v>
      </c>
      <c r="C31" s="9">
        <v>1.3414950341456315</v>
      </c>
      <c r="D31" s="9">
        <v>0.16938494814328955</v>
      </c>
    </row>
    <row r="32" spans="1:4">
      <c r="A32" s="3">
        <v>43282</v>
      </c>
      <c r="B32" s="4">
        <f t="shared" si="0"/>
        <v>2018</v>
      </c>
      <c r="C32" s="9">
        <v>-0.8513390159554991</v>
      </c>
      <c r="D32" s="9">
        <v>-0.75498955020808223</v>
      </c>
    </row>
    <row r="33" spans="1:6">
      <c r="A33" s="3">
        <v>43313</v>
      </c>
      <c r="B33" s="4">
        <f t="shared" si="0"/>
        <v>2018</v>
      </c>
      <c r="C33" s="9">
        <v>-0.88657345572530455</v>
      </c>
      <c r="D33" s="9">
        <v>0.28267854755691274</v>
      </c>
    </row>
    <row r="34" spans="1:6">
      <c r="A34" s="3">
        <v>43344</v>
      </c>
      <c r="B34" s="4">
        <f t="shared" si="0"/>
        <v>2018</v>
      </c>
      <c r="C34" s="9">
        <v>-0.23031404104647465</v>
      </c>
      <c r="D34" s="9">
        <v>-5.7302651877349176</v>
      </c>
    </row>
    <row r="35" spans="1:6">
      <c r="A35" s="3">
        <v>43374</v>
      </c>
      <c r="B35" s="4">
        <f t="shared" si="0"/>
        <v>2018</v>
      </c>
      <c r="C35" s="9">
        <v>-1.696055276167818</v>
      </c>
      <c r="D35" s="9">
        <v>6.2931143403640961</v>
      </c>
    </row>
    <row r="36" spans="1:6">
      <c r="A36" s="3">
        <v>43405</v>
      </c>
      <c r="B36" s="4">
        <f t="shared" si="0"/>
        <v>2018</v>
      </c>
      <c r="C36" s="9">
        <v>-2.7785991276980333</v>
      </c>
      <c r="D36" s="9">
        <v>3.0893211877427897</v>
      </c>
    </row>
    <row r="37" spans="1:6">
      <c r="A37" s="3">
        <v>43435</v>
      </c>
      <c r="B37" s="4">
        <f t="shared" si="0"/>
        <v>2018</v>
      </c>
      <c r="C37" s="9">
        <v>-2.4847726567848336</v>
      </c>
      <c r="D37" s="9">
        <v>-1.1607352963594486</v>
      </c>
    </row>
    <row r="38" spans="1:6">
      <c r="A38" s="3">
        <v>43466</v>
      </c>
      <c r="B38" s="4">
        <f t="shared" si="0"/>
        <v>2019</v>
      </c>
      <c r="C38" s="9">
        <v>-1.905973134616201</v>
      </c>
      <c r="D38" s="9">
        <v>-4.2139492364271041</v>
      </c>
    </row>
    <row r="39" spans="1:6">
      <c r="A39" s="3">
        <v>43497</v>
      </c>
      <c r="B39" s="4">
        <f t="shared" si="0"/>
        <v>2019</v>
      </c>
      <c r="C39" s="9">
        <v>-1.5766581294053559</v>
      </c>
      <c r="D39" s="9">
        <v>-3.1690459496205889</v>
      </c>
    </row>
    <row r="40" spans="1:6">
      <c r="A40" s="3">
        <v>43525</v>
      </c>
      <c r="B40" s="4">
        <f t="shared" si="0"/>
        <v>2019</v>
      </c>
      <c r="C40" s="9">
        <v>-1.2996117941537444</v>
      </c>
      <c r="D40" s="9">
        <v>2.1681905200818603</v>
      </c>
    </row>
    <row r="41" spans="1:6">
      <c r="A41" s="3">
        <v>43556</v>
      </c>
      <c r="B41" s="4">
        <f t="shared" si="0"/>
        <v>2019</v>
      </c>
      <c r="C41" s="9">
        <v>-1.5572839344210827</v>
      </c>
      <c r="D41" s="9">
        <v>-13.554035324084261</v>
      </c>
    </row>
    <row r="42" spans="1:6">
      <c r="A42" s="3">
        <v>43586</v>
      </c>
      <c r="B42" s="4">
        <f t="shared" si="0"/>
        <v>2019</v>
      </c>
      <c r="C42" s="9">
        <v>-1.3866847613284061</v>
      </c>
      <c r="D42" s="9">
        <v>-13.203863789670882</v>
      </c>
      <c r="F42" s="5" t="s">
        <v>39</v>
      </c>
    </row>
    <row r="43" spans="1:6">
      <c r="A43" s="3">
        <v>43617</v>
      </c>
      <c r="B43" s="4">
        <f t="shared" si="0"/>
        <v>2019</v>
      </c>
      <c r="C43" s="9">
        <v>-1.4676264125412846</v>
      </c>
      <c r="D43" s="9">
        <v>-11.195344573612731</v>
      </c>
      <c r="F43" s="5" t="s">
        <v>30</v>
      </c>
    </row>
    <row r="44" spans="1:6">
      <c r="A44" s="3">
        <v>43647</v>
      </c>
      <c r="B44" s="4">
        <f t="shared" si="0"/>
        <v>2019</v>
      </c>
      <c r="C44" s="9">
        <v>-0.49956234863100457</v>
      </c>
      <c r="D44" s="9">
        <v>-7.2652630914068306</v>
      </c>
    </row>
    <row r="45" spans="1:6">
      <c r="A45" s="3">
        <v>43678</v>
      </c>
      <c r="B45" s="4">
        <f t="shared" si="0"/>
        <v>2019</v>
      </c>
      <c r="C45" s="9">
        <v>-1.105170496657627</v>
      </c>
      <c r="D45" s="9">
        <v>-9.4715866534887994</v>
      </c>
    </row>
    <row r="46" spans="1:6">
      <c r="A46" s="3">
        <v>43709</v>
      </c>
      <c r="B46" s="4">
        <f t="shared" si="0"/>
        <v>2019</v>
      </c>
      <c r="C46" s="9">
        <v>-1.0558634847780641</v>
      </c>
      <c r="D46" s="9">
        <v>-9.5426451219124946</v>
      </c>
    </row>
    <row r="47" spans="1:6">
      <c r="A47" s="3">
        <v>43739</v>
      </c>
      <c r="B47" s="4">
        <f t="shared" si="0"/>
        <v>2019</v>
      </c>
      <c r="C47" s="9">
        <v>-1.0880104669284409</v>
      </c>
      <c r="D47" s="9">
        <v>-8.8020495295322068</v>
      </c>
    </row>
    <row r="48" spans="1:6">
      <c r="A48" s="3">
        <v>43770</v>
      </c>
      <c r="B48" s="4">
        <f t="shared" si="0"/>
        <v>2019</v>
      </c>
      <c r="C48" s="9">
        <v>-3.7032886629572083E-2</v>
      </c>
      <c r="D48" s="9">
        <v>-7.3440434866259592</v>
      </c>
    </row>
    <row r="49" spans="1:5">
      <c r="A49" s="3">
        <v>43800</v>
      </c>
      <c r="B49" s="4">
        <f t="shared" si="0"/>
        <v>2019</v>
      </c>
      <c r="C49" s="9">
        <v>0.16776192939139389</v>
      </c>
      <c r="D49" s="9">
        <v>-2.9888469495814216</v>
      </c>
    </row>
    <row r="50" spans="1:5">
      <c r="A50" s="3">
        <v>43831</v>
      </c>
      <c r="B50" s="4">
        <f t="shared" si="0"/>
        <v>2020</v>
      </c>
      <c r="C50" s="9">
        <v>-0.20568165134685798</v>
      </c>
      <c r="D50" s="9">
        <v>-9.3737449740044294</v>
      </c>
    </row>
    <row r="51" spans="1:5">
      <c r="A51" s="3">
        <v>43862</v>
      </c>
      <c r="B51" s="4">
        <f t="shared" si="0"/>
        <v>2020</v>
      </c>
      <c r="C51" s="9">
        <v>-0.48230724126877655</v>
      </c>
      <c r="D51" s="9">
        <v>-11.148299972323306</v>
      </c>
      <c r="E51" s="15"/>
    </row>
    <row r="52" spans="1:5">
      <c r="A52" s="3">
        <v>43891</v>
      </c>
      <c r="B52" s="4">
        <f t="shared" si="0"/>
        <v>2020</v>
      </c>
      <c r="C52" s="9">
        <v>-1.3674488156472002</v>
      </c>
      <c r="D52" s="9">
        <v>-16.091862443496527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D3E41-9697-4D06-A5BC-FAFDE36EF543}">
  <dimension ref="A1:J78"/>
  <sheetViews>
    <sheetView zoomScale="75" zoomScaleNormal="75" workbookViewId="0">
      <selection activeCell="J40" sqref="J40"/>
    </sheetView>
  </sheetViews>
  <sheetFormatPr defaultColWidth="8.85546875" defaultRowHeight="15"/>
  <cols>
    <col min="1" max="1" width="6.42578125" style="6" bestFit="1" customWidth="1"/>
    <col min="2" max="2" width="26.5703125" style="6" bestFit="1" customWidth="1"/>
    <col min="3" max="6" width="7" style="1" bestFit="1" customWidth="1"/>
    <col min="7" max="7" width="7" style="1" customWidth="1"/>
    <col min="8" max="16384" width="8.85546875" style="6"/>
  </cols>
  <sheetData>
    <row r="1" spans="1:10">
      <c r="A1" s="19"/>
      <c r="B1" s="19" t="s">
        <v>41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24</v>
      </c>
      <c r="J1" s="10" t="s">
        <v>42</v>
      </c>
    </row>
    <row r="2" spans="1:10">
      <c r="A2" s="6" t="s">
        <v>4</v>
      </c>
      <c r="B2" s="6" t="s">
        <v>21</v>
      </c>
      <c r="C2" s="1">
        <v>27.791646663466153</v>
      </c>
      <c r="D2" s="20"/>
      <c r="E2" s="20"/>
      <c r="F2" s="20"/>
      <c r="G2" s="20"/>
    </row>
    <row r="3" spans="1:10">
      <c r="B3" s="6" t="s">
        <v>13</v>
      </c>
      <c r="C3" s="1">
        <v>11.905904944791166</v>
      </c>
      <c r="D3" s="20"/>
      <c r="E3" s="20"/>
      <c r="F3" s="20"/>
      <c r="G3" s="20"/>
    </row>
    <row r="4" spans="1:10">
      <c r="B4" s="6" t="s">
        <v>8</v>
      </c>
      <c r="C4" s="1">
        <v>7.8972635621699467</v>
      </c>
      <c r="D4" s="20"/>
      <c r="E4" s="20"/>
      <c r="F4" s="20"/>
      <c r="G4" s="20"/>
    </row>
    <row r="5" spans="1:10">
      <c r="A5" s="19"/>
      <c r="C5" s="20"/>
      <c r="D5" s="20"/>
      <c r="E5" s="20"/>
      <c r="F5" s="20"/>
      <c r="G5" s="20"/>
    </row>
    <row r="6" spans="1:10">
      <c r="A6" s="6" t="s">
        <v>6</v>
      </c>
      <c r="B6" s="6" t="s">
        <v>8</v>
      </c>
      <c r="C6" s="20"/>
      <c r="D6" s="1">
        <v>48.331993569131832</v>
      </c>
      <c r="E6" s="20"/>
      <c r="F6" s="20"/>
      <c r="G6" s="20"/>
    </row>
    <row r="7" spans="1:10">
      <c r="B7" s="6" t="s">
        <v>12</v>
      </c>
      <c r="C7" s="20"/>
      <c r="D7" s="1">
        <v>9.405144694533762</v>
      </c>
      <c r="E7" s="20"/>
      <c r="F7" s="20"/>
      <c r="G7" s="20"/>
    </row>
    <row r="8" spans="1:10">
      <c r="B8" s="6" t="s">
        <v>13</v>
      </c>
      <c r="C8" s="20"/>
      <c r="D8" s="1">
        <v>6.169614147909968</v>
      </c>
      <c r="E8" s="20"/>
      <c r="F8" s="20"/>
      <c r="G8" s="20"/>
    </row>
    <row r="9" spans="1:10">
      <c r="A9" s="19"/>
      <c r="C9" s="20"/>
      <c r="D9" s="20"/>
      <c r="E9" s="20"/>
      <c r="F9" s="20"/>
      <c r="G9" s="20"/>
    </row>
    <row r="10" spans="1:10">
      <c r="A10" s="6" t="s">
        <v>5</v>
      </c>
      <c r="B10" s="6" t="s">
        <v>14</v>
      </c>
      <c r="C10" s="20"/>
      <c r="D10" s="20"/>
      <c r="E10" s="20">
        <v>34.802606362591035</v>
      </c>
      <c r="F10" s="20"/>
      <c r="G10" s="20"/>
    </row>
    <row r="11" spans="1:10">
      <c r="A11" s="19"/>
      <c r="B11" s="6" t="s">
        <v>15</v>
      </c>
      <c r="C11" s="20"/>
      <c r="D11" s="20"/>
      <c r="E11" s="20">
        <v>13.683403602912994</v>
      </c>
      <c r="F11" s="20"/>
      <c r="G11" s="20"/>
    </row>
    <row r="12" spans="1:10">
      <c r="A12" s="19"/>
      <c r="B12" s="6" t="s">
        <v>16</v>
      </c>
      <c r="C12" s="20"/>
      <c r="D12" s="20"/>
      <c r="E12" s="20">
        <v>8.6623227290149494</v>
      </c>
      <c r="F12" s="20"/>
      <c r="G12" s="20"/>
    </row>
    <row r="13" spans="1:10">
      <c r="C13" s="20"/>
      <c r="D13" s="20"/>
      <c r="E13" s="20"/>
      <c r="F13" s="20"/>
      <c r="G13" s="20"/>
    </row>
    <row r="14" spans="1:10">
      <c r="A14" s="6" t="s">
        <v>11</v>
      </c>
      <c r="B14" s="6" t="s">
        <v>8</v>
      </c>
      <c r="C14" s="20"/>
      <c r="D14" s="20"/>
      <c r="E14" s="20"/>
      <c r="F14" s="1">
        <v>40.34443817052513</v>
      </c>
    </row>
    <row r="15" spans="1:10">
      <c r="B15" s="6" t="s">
        <v>14</v>
      </c>
      <c r="C15" s="20"/>
      <c r="D15" s="20"/>
      <c r="E15" s="20"/>
      <c r="F15" s="1">
        <v>24.392998306041786</v>
      </c>
    </row>
    <row r="16" spans="1:10">
      <c r="B16" s="6" t="s">
        <v>17</v>
      </c>
      <c r="C16" s="20"/>
      <c r="D16" s="20"/>
      <c r="E16" s="20"/>
      <c r="F16" s="1">
        <v>9.5426312817617145</v>
      </c>
    </row>
    <row r="18" spans="1:7">
      <c r="A18" s="6" t="s">
        <v>7</v>
      </c>
      <c r="B18" s="6" t="s">
        <v>8</v>
      </c>
      <c r="G18" s="1">
        <v>32.073739768989519</v>
      </c>
    </row>
    <row r="19" spans="1:7">
      <c r="B19" s="6" t="s">
        <v>13</v>
      </c>
      <c r="G19" s="1">
        <v>11.282796603686988</v>
      </c>
    </row>
    <row r="20" spans="1:7">
      <c r="B20" s="6" t="s">
        <v>12</v>
      </c>
      <c r="G20" s="1">
        <v>8.5060812361355467</v>
      </c>
    </row>
    <row r="25" spans="1:7">
      <c r="C25" s="20"/>
      <c r="D25" s="20"/>
      <c r="E25" s="20"/>
    </row>
    <row r="26" spans="1:7">
      <c r="C26" s="20"/>
      <c r="D26" s="20"/>
      <c r="E26" s="20"/>
      <c r="F26" s="20"/>
      <c r="G26" s="20"/>
    </row>
    <row r="27" spans="1:7">
      <c r="C27" s="20"/>
      <c r="D27" s="20"/>
      <c r="E27" s="20"/>
      <c r="F27" s="20"/>
      <c r="G27" s="20"/>
    </row>
    <row r="28" spans="1:7">
      <c r="C28" s="20"/>
      <c r="D28" s="20"/>
      <c r="E28" s="20"/>
      <c r="F28" s="20"/>
      <c r="G28" s="20"/>
    </row>
    <row r="40" spans="1:10">
      <c r="J40" s="16" t="s">
        <v>31</v>
      </c>
    </row>
    <row r="44" spans="1:10">
      <c r="B44" s="19"/>
      <c r="C44" s="20"/>
      <c r="D44" s="20"/>
      <c r="E44" s="20"/>
      <c r="F44" s="20"/>
      <c r="G44" s="20"/>
    </row>
    <row r="45" spans="1:10">
      <c r="C45" s="20"/>
      <c r="D45" s="20"/>
      <c r="E45" s="20"/>
      <c r="F45" s="20"/>
      <c r="G45" s="20"/>
    </row>
    <row r="46" spans="1:10">
      <c r="A46" s="19"/>
      <c r="C46" s="20"/>
      <c r="D46" s="20"/>
      <c r="E46" s="20"/>
      <c r="F46" s="20"/>
      <c r="G46" s="20"/>
    </row>
    <row r="47" spans="1:10">
      <c r="A47" s="19"/>
      <c r="C47" s="20"/>
      <c r="D47" s="20"/>
      <c r="E47" s="20"/>
      <c r="F47" s="20"/>
      <c r="G47" s="20"/>
    </row>
    <row r="48" spans="1:10">
      <c r="A48" s="19"/>
      <c r="C48" s="20"/>
      <c r="D48" s="20"/>
      <c r="E48" s="20"/>
      <c r="F48" s="20"/>
      <c r="G48" s="20"/>
    </row>
    <row r="49" spans="1:7">
      <c r="C49" s="20"/>
      <c r="D49" s="20"/>
      <c r="E49" s="20"/>
      <c r="F49" s="20"/>
      <c r="G49" s="20"/>
    </row>
    <row r="50" spans="1:7">
      <c r="A50" s="19"/>
      <c r="C50" s="20"/>
      <c r="D50" s="20"/>
      <c r="E50" s="20"/>
      <c r="F50" s="20"/>
      <c r="G50" s="20"/>
    </row>
    <row r="51" spans="1:7">
      <c r="A51" s="19"/>
      <c r="C51" s="20"/>
      <c r="D51" s="20"/>
      <c r="E51" s="20"/>
      <c r="F51" s="20"/>
      <c r="G51" s="20"/>
    </row>
    <row r="52" spans="1:7">
      <c r="A52" s="19"/>
      <c r="C52" s="20"/>
      <c r="D52" s="20"/>
      <c r="E52" s="20"/>
      <c r="F52" s="20"/>
      <c r="G52" s="20"/>
    </row>
    <row r="53" spans="1:7">
      <c r="C53" s="20"/>
      <c r="D53" s="20"/>
      <c r="E53" s="20"/>
      <c r="F53" s="20"/>
      <c r="G53" s="20"/>
    </row>
    <row r="54" spans="1:7">
      <c r="A54" s="19"/>
      <c r="C54" s="20"/>
      <c r="D54" s="20"/>
      <c r="E54" s="20"/>
      <c r="F54" s="20"/>
      <c r="G54" s="20"/>
    </row>
    <row r="55" spans="1:7">
      <c r="A55" s="19"/>
      <c r="C55" s="20"/>
      <c r="D55" s="20"/>
      <c r="E55" s="20"/>
      <c r="F55" s="20"/>
      <c r="G55" s="20"/>
    </row>
    <row r="56" spans="1:7">
      <c r="A56" s="19"/>
      <c r="C56" s="20"/>
      <c r="D56" s="20"/>
      <c r="E56" s="20"/>
      <c r="F56" s="20"/>
      <c r="G56" s="20"/>
    </row>
    <row r="57" spans="1:7">
      <c r="C57" s="20"/>
      <c r="D57" s="20"/>
      <c r="E57" s="20"/>
      <c r="F57" s="20"/>
      <c r="G57" s="20"/>
    </row>
    <row r="58" spans="1:7">
      <c r="A58" s="19"/>
      <c r="C58" s="20"/>
      <c r="D58" s="20"/>
      <c r="E58" s="20"/>
      <c r="F58" s="20"/>
      <c r="G58" s="20"/>
    </row>
    <row r="59" spans="1:7">
      <c r="A59" s="19"/>
      <c r="C59" s="20"/>
      <c r="D59" s="20"/>
      <c r="E59" s="20"/>
      <c r="F59" s="20"/>
      <c r="G59" s="20"/>
    </row>
    <row r="75" spans="3:3">
      <c r="C75" s="20"/>
    </row>
    <row r="76" spans="3:3">
      <c r="C76" s="20"/>
    </row>
    <row r="77" spans="3:3">
      <c r="C77" s="20"/>
    </row>
    <row r="78" spans="3:3">
      <c r="C78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6266A-D62C-4FD4-BA41-F46ABCD209F8}">
  <dimension ref="A1:F227"/>
  <sheetViews>
    <sheetView zoomScale="70" zoomScaleNormal="70" workbookViewId="0"/>
  </sheetViews>
  <sheetFormatPr defaultColWidth="8.85546875" defaultRowHeight="15"/>
  <cols>
    <col min="1" max="1" width="13.28515625" style="6" customWidth="1"/>
    <col min="2" max="2" width="9.5703125" style="13" bestFit="1" customWidth="1"/>
    <col min="3" max="3" width="12.140625" style="13" customWidth="1"/>
    <col min="4" max="4" width="13" style="13" customWidth="1"/>
    <col min="5" max="16384" width="8.85546875" style="6"/>
  </cols>
  <sheetData>
    <row r="1" spans="1:6">
      <c r="A1" s="6" t="s">
        <v>34</v>
      </c>
      <c r="B1" s="13" t="s">
        <v>26</v>
      </c>
      <c r="C1" s="13" t="s">
        <v>27</v>
      </c>
      <c r="D1" s="13" t="s">
        <v>28</v>
      </c>
      <c r="F1" s="6" t="s">
        <v>37</v>
      </c>
    </row>
    <row r="2" spans="1:6">
      <c r="A2" s="6" t="s">
        <v>25</v>
      </c>
      <c r="B2" s="17">
        <v>100</v>
      </c>
      <c r="C2" s="17">
        <v>100</v>
      </c>
      <c r="D2" s="17">
        <v>100</v>
      </c>
    </row>
    <row r="3" spans="1:6">
      <c r="A3" s="6">
        <v>1</v>
      </c>
      <c r="B3" s="17">
        <v>100.15432725500548</v>
      </c>
      <c r="C3" s="17">
        <v>99.447553972523082</v>
      </c>
      <c r="D3" s="17">
        <v>101.89523951649007</v>
      </c>
    </row>
    <row r="4" spans="1:6">
      <c r="A4" s="6">
        <v>2</v>
      </c>
      <c r="B4" s="17">
        <v>98.704463306664508</v>
      </c>
      <c r="C4" s="17">
        <v>100.77051682779677</v>
      </c>
      <c r="D4" s="17">
        <v>100.68646470676019</v>
      </c>
    </row>
    <row r="5" spans="1:6">
      <c r="A5" s="6">
        <v>3</v>
      </c>
      <c r="B5" s="17">
        <v>99.049669008650454</v>
      </c>
      <c r="C5" s="17">
        <v>100.77051682779677</v>
      </c>
      <c r="D5" s="17">
        <v>99.432920459632896</v>
      </c>
    </row>
    <row r="6" spans="1:6">
      <c r="A6" s="6">
        <v>4</v>
      </c>
      <c r="B6" s="17">
        <v>99.65073305446127</v>
      </c>
      <c r="C6" s="17">
        <v>100.27622301373846</v>
      </c>
      <c r="D6" s="17">
        <v>97.806297567527238</v>
      </c>
    </row>
    <row r="7" spans="1:6">
      <c r="A7" s="6">
        <v>5</v>
      </c>
      <c r="B7" s="17">
        <v>99.96751005157779</v>
      </c>
      <c r="C7" s="17">
        <v>104.17242131278621</v>
      </c>
      <c r="D7" s="17">
        <v>97.865990150723775</v>
      </c>
    </row>
    <row r="8" spans="1:6">
      <c r="A8" s="6">
        <v>6</v>
      </c>
      <c r="B8" s="17">
        <v>99.995938756447217</v>
      </c>
      <c r="C8" s="17">
        <v>103.06752925783238</v>
      </c>
      <c r="D8" s="17">
        <v>97.940605879719442</v>
      </c>
    </row>
    <row r="9" spans="1:6">
      <c r="A9" s="6">
        <v>7</v>
      </c>
      <c r="B9" s="17">
        <v>99.987816269341664</v>
      </c>
      <c r="C9" s="17">
        <v>101.65733808243075</v>
      </c>
      <c r="D9" s="17">
        <v>97.134756006566178</v>
      </c>
    </row>
    <row r="10" spans="1:6">
      <c r="A10" s="6">
        <v>8</v>
      </c>
      <c r="B10" s="17">
        <v>100.34114445843316</v>
      </c>
      <c r="C10" s="17">
        <v>100.34891328051174</v>
      </c>
      <c r="D10" s="17">
        <v>98.627070586479633</v>
      </c>
    </row>
    <row r="11" spans="1:6">
      <c r="A11" s="6">
        <v>9</v>
      </c>
      <c r="B11" s="17">
        <v>101.47423140965763</v>
      </c>
      <c r="C11" s="17">
        <v>100.68328850766883</v>
      </c>
      <c r="D11" s="17">
        <v>99.597075063423375</v>
      </c>
    </row>
    <row r="12" spans="1:6">
      <c r="A12" s="6">
        <v>10</v>
      </c>
      <c r="B12" s="17">
        <v>101.23055679649109</v>
      </c>
      <c r="C12" s="17">
        <v>95.733081340408518</v>
      </c>
      <c r="D12" s="17">
        <v>101.92508580808834</v>
      </c>
    </row>
    <row r="13" spans="1:6">
      <c r="A13" s="6">
        <v>11</v>
      </c>
      <c r="B13" s="17">
        <v>102.34739877350445</v>
      </c>
      <c r="C13" s="17">
        <v>93.312495456858329</v>
      </c>
      <c r="D13" s="17">
        <v>101.26846739292642</v>
      </c>
    </row>
    <row r="14" spans="1:6">
      <c r="A14" s="6">
        <v>12</v>
      </c>
      <c r="B14" s="17">
        <v>101.95345814888519</v>
      </c>
      <c r="C14" s="17">
        <v>92.730973322672099</v>
      </c>
      <c r="D14" s="17">
        <v>102.70108938964333</v>
      </c>
    </row>
    <row r="15" spans="1:6">
      <c r="A15" s="6">
        <v>13</v>
      </c>
      <c r="B15" s="17">
        <v>101.44174146123544</v>
      </c>
      <c r="C15" s="17">
        <v>90.433960892636478</v>
      </c>
      <c r="D15" s="17">
        <v>103.13386061781824</v>
      </c>
    </row>
    <row r="16" spans="1:6">
      <c r="A16" s="6">
        <v>14</v>
      </c>
      <c r="B16" s="17">
        <v>100.04061243552775</v>
      </c>
      <c r="C16" s="17">
        <v>86.574107726975356</v>
      </c>
      <c r="D16" s="17">
        <v>102.41754961945979</v>
      </c>
    </row>
    <row r="17" spans="1:4">
      <c r="A17" s="6">
        <v>15</v>
      </c>
      <c r="B17" s="17">
        <v>99.14713885391707</v>
      </c>
      <c r="C17" s="17">
        <v>82.946863414988741</v>
      </c>
      <c r="D17" s="17">
        <v>101.37292941352037</v>
      </c>
    </row>
    <row r="18" spans="1:4">
      <c r="A18" s="6">
        <v>16</v>
      </c>
      <c r="B18" s="17">
        <v>98.265849002964714</v>
      </c>
      <c r="C18" s="17">
        <v>83.42661917569238</v>
      </c>
      <c r="D18" s="17">
        <v>102.68616624384421</v>
      </c>
    </row>
    <row r="19" spans="1:4">
      <c r="A19" s="6">
        <v>17</v>
      </c>
      <c r="B19" s="17">
        <v>96.925638630548676</v>
      </c>
      <c r="C19" s="17">
        <v>80.024714690702908</v>
      </c>
      <c r="D19" s="17">
        <v>100.5670795403671</v>
      </c>
    </row>
    <row r="20" spans="1:4">
      <c r="A20" s="6">
        <v>18</v>
      </c>
      <c r="B20" s="17">
        <v>93.871583478861226</v>
      </c>
      <c r="C20" s="17">
        <v>78.527295195173366</v>
      </c>
      <c r="D20" s="17">
        <v>99.358304730637215</v>
      </c>
    </row>
    <row r="21" spans="1:4">
      <c r="A21" s="6">
        <v>19</v>
      </c>
      <c r="B21" s="17">
        <v>92.831905129350616</v>
      </c>
      <c r="C21" s="17">
        <v>72.682997746601728</v>
      </c>
      <c r="D21" s="17">
        <v>98.403223399492617</v>
      </c>
    </row>
    <row r="22" spans="1:4">
      <c r="A22" s="6">
        <v>20</v>
      </c>
      <c r="B22" s="17">
        <v>92.559801811314628</v>
      </c>
      <c r="C22" s="17">
        <v>73.133677400596071</v>
      </c>
      <c r="D22" s="17">
        <v>99.194150126846736</v>
      </c>
    </row>
    <row r="23" spans="1:4">
      <c r="A23" s="6">
        <v>21</v>
      </c>
      <c r="B23" s="17">
        <v>91.304877553506884</v>
      </c>
      <c r="C23" s="17">
        <v>80.755251871774362</v>
      </c>
      <c r="D23" s="17">
        <v>98.880764065064923</v>
      </c>
    </row>
    <row r="24" spans="1:4">
      <c r="A24" s="6">
        <v>22</v>
      </c>
      <c r="B24" s="17">
        <v>90.476383868740612</v>
      </c>
      <c r="C24" s="17">
        <v>74.514792469288366</v>
      </c>
      <c r="D24" s="17">
        <v>98.582301149082227</v>
      </c>
    </row>
    <row r="25" spans="1:4">
      <c r="A25" s="6">
        <v>23</v>
      </c>
      <c r="B25" s="17">
        <v>90.874385736912643</v>
      </c>
      <c r="C25" s="17">
        <v>70.938431344043025</v>
      </c>
      <c r="D25" s="17">
        <v>98.50768542008656</v>
      </c>
    </row>
    <row r="26" spans="1:4">
      <c r="A26" s="6">
        <v>24</v>
      </c>
      <c r="B26" s="17">
        <v>91.800349266945531</v>
      </c>
      <c r="C26" s="17">
        <v>68.336119793559646</v>
      </c>
      <c r="D26" s="17">
        <v>97.642142963736759</v>
      </c>
    </row>
    <row r="27" spans="1:4">
      <c r="A27" s="6">
        <v>25</v>
      </c>
      <c r="B27" s="17">
        <v>92.815660155139497</v>
      </c>
      <c r="C27" s="17">
        <v>70.876644617285748</v>
      </c>
      <c r="D27" s="17">
        <v>97.567527234741078</v>
      </c>
    </row>
    <row r="28" spans="1:4">
      <c r="A28" s="6">
        <v>26</v>
      </c>
      <c r="B28" s="17">
        <v>93.010599845672743</v>
      </c>
      <c r="C28" s="17">
        <v>65.26859053572727</v>
      </c>
      <c r="D28" s="17">
        <v>100.47754066557231</v>
      </c>
    </row>
    <row r="29" spans="1:4">
      <c r="A29" s="6">
        <v>27</v>
      </c>
      <c r="B29" s="17">
        <v>91.824716728262189</v>
      </c>
      <c r="C29" s="17">
        <v>62.295558624700156</v>
      </c>
      <c r="D29" s="17">
        <v>100.44769437397403</v>
      </c>
    </row>
    <row r="30" spans="1:4">
      <c r="A30" s="6">
        <v>28</v>
      </c>
      <c r="B30" s="17">
        <v>91.934370304187141</v>
      </c>
      <c r="C30" s="17">
        <v>57.941411644980732</v>
      </c>
      <c r="D30" s="17">
        <v>99.940307416803464</v>
      </c>
    </row>
    <row r="31" spans="1:4">
      <c r="A31" s="6">
        <v>29</v>
      </c>
      <c r="B31" s="17">
        <v>92.523250619339635</v>
      </c>
      <c r="C31" s="17">
        <v>54.088827505996953</v>
      </c>
      <c r="D31" s="17">
        <v>100.5670795403671</v>
      </c>
    </row>
    <row r="32" spans="1:4">
      <c r="A32" s="6">
        <v>30</v>
      </c>
      <c r="B32" s="17">
        <v>93.343621817000368</v>
      </c>
      <c r="C32" s="17">
        <v>53.579995638583988</v>
      </c>
      <c r="D32" s="17">
        <v>99.358304730637215</v>
      </c>
    </row>
    <row r="33" spans="1:6">
      <c r="A33" s="6">
        <v>31</v>
      </c>
      <c r="B33" s="17">
        <v>92.852211347114491</v>
      </c>
      <c r="C33" s="17">
        <v>60.020353274696511</v>
      </c>
      <c r="D33" s="17">
        <v>99.940307416803464</v>
      </c>
    </row>
    <row r="34" spans="1:6">
      <c r="A34" s="6">
        <v>32</v>
      </c>
      <c r="B34" s="17">
        <v>93.181172074889332</v>
      </c>
      <c r="C34" s="17">
        <v>64.261830340917342</v>
      </c>
      <c r="D34" s="17">
        <v>99.179226981047606</v>
      </c>
    </row>
    <row r="35" spans="1:6">
      <c r="A35" s="6">
        <v>33</v>
      </c>
      <c r="B35" s="17">
        <v>94.237095398611061</v>
      </c>
      <c r="C35" s="17">
        <v>65.36308788253254</v>
      </c>
      <c r="D35" s="17">
        <v>97.209371735561859</v>
      </c>
    </row>
    <row r="36" spans="1:6">
      <c r="A36" s="6">
        <v>34</v>
      </c>
      <c r="B36" s="17">
        <v>93.047151037647723</v>
      </c>
      <c r="C36" s="17">
        <v>58.043178018463323</v>
      </c>
      <c r="D36" s="17">
        <v>94.523205491717661</v>
      </c>
    </row>
    <row r="37" spans="1:6">
      <c r="A37" s="6">
        <v>35</v>
      </c>
      <c r="B37" s="17">
        <v>93.331438086342033</v>
      </c>
      <c r="C37" s="17">
        <v>57.56342225775969</v>
      </c>
      <c r="D37" s="17">
        <v>94.747052678704662</v>
      </c>
    </row>
    <row r="38" spans="1:6">
      <c r="A38" s="6">
        <v>36</v>
      </c>
      <c r="B38" s="17">
        <v>93.067457255411611</v>
      </c>
      <c r="C38" s="17">
        <v>61.503234716871411</v>
      </c>
      <c r="D38" s="17">
        <v>94.045664826145341</v>
      </c>
    </row>
    <row r="39" spans="1:6">
      <c r="A39" s="6">
        <v>37</v>
      </c>
      <c r="B39" s="17">
        <v>92.620720464606265</v>
      </c>
      <c r="C39" s="17">
        <v>59.177146180126485</v>
      </c>
      <c r="D39" s="17">
        <v>94.284435158931501</v>
      </c>
      <c r="F39" s="6" t="s">
        <v>33</v>
      </c>
    </row>
    <row r="40" spans="1:6">
      <c r="A40" s="6">
        <v>38</v>
      </c>
      <c r="B40" s="17">
        <v>91.901880355764931</v>
      </c>
      <c r="C40" s="17">
        <v>56.480337282837823</v>
      </c>
      <c r="D40" s="17">
        <v>93.329353827786903</v>
      </c>
      <c r="F40" s="16" t="s">
        <v>32</v>
      </c>
    </row>
    <row r="41" spans="1:6">
      <c r="A41" s="6">
        <v>39</v>
      </c>
      <c r="B41" s="17">
        <v>91.999350201031561</v>
      </c>
      <c r="C41" s="17">
        <v>54.670349640183183</v>
      </c>
      <c r="D41" s="17">
        <v>94.165049992538428</v>
      </c>
    </row>
    <row r="42" spans="1:6">
      <c r="A42" s="6">
        <v>40</v>
      </c>
      <c r="B42" s="17">
        <v>91.195223977581946</v>
      </c>
      <c r="C42" s="17">
        <v>58.18855855200988</v>
      </c>
      <c r="D42" s="17">
        <v>95.358901656469186</v>
      </c>
    </row>
    <row r="43" spans="1:6">
      <c r="A43" s="6">
        <v>41</v>
      </c>
      <c r="B43" s="17">
        <v>91.260203874426352</v>
      </c>
      <c r="C43" s="17">
        <v>53.645416878679939</v>
      </c>
      <c r="D43" s="17">
        <v>94.299358304730646</v>
      </c>
    </row>
    <row r="44" spans="1:6">
      <c r="A44" s="6">
        <v>42</v>
      </c>
      <c r="B44" s="17">
        <v>90.516996304268375</v>
      </c>
      <c r="C44" s="17">
        <v>52.217053136585015</v>
      </c>
      <c r="D44" s="17">
        <v>93.702432472765267</v>
      </c>
    </row>
    <row r="45" spans="1:6">
      <c r="A45" s="6">
        <v>43</v>
      </c>
      <c r="B45" s="17">
        <v>91.613532063517837</v>
      </c>
      <c r="C45" s="17">
        <v>52.202515083230359</v>
      </c>
      <c r="D45" s="17">
        <v>94.359050887927182</v>
      </c>
    </row>
    <row r="46" spans="1:6">
      <c r="A46" s="6">
        <v>44</v>
      </c>
      <c r="B46" s="17">
        <v>92.06839134142875</v>
      </c>
      <c r="C46" s="17">
        <v>54.103365559351602</v>
      </c>
      <c r="D46" s="17">
        <v>93.687509326966122</v>
      </c>
    </row>
    <row r="47" spans="1:6">
      <c r="A47" s="6">
        <v>45</v>
      </c>
      <c r="B47" s="17">
        <v>92.50294440157576</v>
      </c>
      <c r="C47" s="17">
        <v>52.049865523006467</v>
      </c>
      <c r="D47" s="17">
        <v>94.20981942993582</v>
      </c>
    </row>
    <row r="48" spans="1:6">
      <c r="A48" s="6">
        <v>46</v>
      </c>
      <c r="B48" s="17">
        <v>92.064330097875967</v>
      </c>
      <c r="C48" s="17">
        <v>51.035836301519225</v>
      </c>
      <c r="D48" s="17">
        <v>96.194597821220711</v>
      </c>
    </row>
    <row r="49" spans="1:4">
      <c r="A49" s="6">
        <v>47</v>
      </c>
      <c r="B49" s="17">
        <v>91.353612476140185</v>
      </c>
      <c r="C49" s="17">
        <v>51.820891182670636</v>
      </c>
      <c r="D49" s="17">
        <v>96.672138486793017</v>
      </c>
    </row>
    <row r="50" spans="1:4">
      <c r="A50" s="6">
        <v>48</v>
      </c>
      <c r="B50" s="17">
        <v>89.063071112374615</v>
      </c>
      <c r="C50" s="17">
        <v>49.869157519808098</v>
      </c>
      <c r="D50" s="17">
        <v>96.418445008207726</v>
      </c>
    </row>
    <row r="51" spans="1:4">
      <c r="A51" s="6">
        <v>49</v>
      </c>
      <c r="B51" s="17">
        <v>90.931243146651511</v>
      </c>
      <c r="C51" s="17">
        <v>50.450679653994335</v>
      </c>
      <c r="D51" s="17">
        <v>95.567825697657057</v>
      </c>
    </row>
    <row r="52" spans="1:4">
      <c r="A52" s="6">
        <v>50</v>
      </c>
      <c r="B52" s="17">
        <v>90.183974332940736</v>
      </c>
      <c r="C52" s="17">
        <v>54.012502725885</v>
      </c>
      <c r="D52" s="17">
        <v>95.179823906879562</v>
      </c>
    </row>
    <row r="53" spans="1:4">
      <c r="A53" s="6">
        <v>51</v>
      </c>
      <c r="B53" s="17">
        <v>87.499492344555904</v>
      </c>
      <c r="C53" s="17">
        <v>51.831794722686631</v>
      </c>
      <c r="D53" s="17">
        <v>94.105357409341892</v>
      </c>
    </row>
    <row r="54" spans="1:4">
      <c r="A54" s="6">
        <v>52</v>
      </c>
      <c r="B54" s="17">
        <v>89.838768630954803</v>
      </c>
      <c r="C54" s="17">
        <v>54.394126626444717</v>
      </c>
      <c r="D54" s="17">
        <v>94.284435158931501</v>
      </c>
    </row>
    <row r="55" spans="1:4">
      <c r="A55" s="6">
        <v>53</v>
      </c>
      <c r="B55" s="17">
        <v>84.644438126954469</v>
      </c>
      <c r="C55" s="17">
        <v>53.274696518136224</v>
      </c>
      <c r="D55" s="17">
        <v>94.64259065811072</v>
      </c>
    </row>
    <row r="56" spans="1:4">
      <c r="A56" s="6">
        <v>54</v>
      </c>
      <c r="B56" s="17">
        <v>84.538845794582301</v>
      </c>
      <c r="C56" s="17">
        <v>52.053500036345135</v>
      </c>
      <c r="D56" s="17">
        <v>94.478436054320241</v>
      </c>
    </row>
    <row r="57" spans="1:4">
      <c r="A57" s="6">
        <v>55</v>
      </c>
      <c r="B57" s="17">
        <v>78.950574665962719</v>
      </c>
      <c r="C57" s="17">
        <v>52.267936323326303</v>
      </c>
      <c r="D57" s="17">
        <v>95.73198030144755</v>
      </c>
    </row>
    <row r="58" spans="1:4">
      <c r="A58" s="6">
        <v>56</v>
      </c>
      <c r="B58" s="17">
        <v>76.099581691914068</v>
      </c>
      <c r="C58" s="17">
        <v>51.32296285527368</v>
      </c>
      <c r="D58" s="17">
        <v>95.955827488434565</v>
      </c>
    </row>
    <row r="59" spans="1:4">
      <c r="A59" s="6">
        <v>57</v>
      </c>
      <c r="B59" s="17">
        <v>78.861227307801656</v>
      </c>
      <c r="C59" s="17">
        <v>49.756487606309513</v>
      </c>
      <c r="D59" s="17">
        <v>94.821668407700344</v>
      </c>
    </row>
    <row r="60" spans="1:4">
      <c r="A60" s="6">
        <v>58</v>
      </c>
      <c r="B60" s="17">
        <v>75.011168419770129</v>
      </c>
      <c r="C60" s="17">
        <v>48.851493784982189</v>
      </c>
      <c r="D60" s="17">
        <v>94.463512908521125</v>
      </c>
    </row>
    <row r="61" spans="1:4">
      <c r="A61" s="6">
        <v>59</v>
      </c>
      <c r="B61" s="17">
        <v>77.805303984079927</v>
      </c>
      <c r="C61" s="17">
        <v>44.344697245038887</v>
      </c>
      <c r="D61" s="17">
        <v>95.776749738844941</v>
      </c>
    </row>
    <row r="62" spans="1:4">
      <c r="A62" s="6">
        <v>60</v>
      </c>
      <c r="B62" s="17">
        <v>77.228607399585755</v>
      </c>
      <c r="C62" s="17">
        <v>45.660391073635239</v>
      </c>
      <c r="D62" s="17">
        <v>96.940755111177438</v>
      </c>
    </row>
    <row r="63" spans="1:4">
      <c r="A63" s="6">
        <v>61</v>
      </c>
      <c r="B63" s="17">
        <v>77.577874345124471</v>
      </c>
      <c r="C63" s="17">
        <v>45.322381333139496</v>
      </c>
      <c r="D63" s="17">
        <v>96.149828383823305</v>
      </c>
    </row>
    <row r="64" spans="1:4">
      <c r="A64" s="6">
        <v>62</v>
      </c>
      <c r="B64" s="17">
        <v>77.553506883807827</v>
      </c>
      <c r="C64" s="17">
        <v>46.234644181144148</v>
      </c>
      <c r="D64" s="17">
        <v>96.269213550216378</v>
      </c>
    </row>
    <row r="65" spans="1:4">
      <c r="A65" s="6">
        <v>63</v>
      </c>
      <c r="B65" s="17">
        <v>77.374812167485686</v>
      </c>
      <c r="C65" s="17">
        <v>46.990622955586247</v>
      </c>
      <c r="D65" s="17">
        <v>98.806148336069242</v>
      </c>
    </row>
    <row r="66" spans="1:4">
      <c r="A66" s="6">
        <v>64</v>
      </c>
      <c r="B66" s="17">
        <v>77.927141290663201</v>
      </c>
      <c r="C66" s="17">
        <v>43.345206076906301</v>
      </c>
      <c r="D66" s="17">
        <v>99.253842710043273</v>
      </c>
    </row>
    <row r="67" spans="1:4">
      <c r="A67" s="6">
        <v>65</v>
      </c>
      <c r="B67" s="17">
        <v>77.521016935385617</v>
      </c>
      <c r="C67" s="17">
        <v>44.708148578905281</v>
      </c>
      <c r="D67" s="17">
        <v>99.164303835248475</v>
      </c>
    </row>
    <row r="68" spans="1:4">
      <c r="A68" s="6">
        <v>66</v>
      </c>
      <c r="B68" s="17">
        <v>78.325143158835232</v>
      </c>
      <c r="C68" s="17">
        <v>43.908555644399215</v>
      </c>
      <c r="D68" s="17">
        <v>99.313535293239823</v>
      </c>
    </row>
    <row r="69" spans="1:4">
      <c r="A69" s="6">
        <v>67</v>
      </c>
      <c r="B69" s="17">
        <v>79.007432075701573</v>
      </c>
      <c r="C69" s="17">
        <v>43.592352983935449</v>
      </c>
      <c r="D69" s="17">
        <v>99.477689897030302</v>
      </c>
    </row>
    <row r="70" spans="1:4">
      <c r="A70" s="6">
        <v>68</v>
      </c>
      <c r="B70" s="17">
        <v>79.06428948544044</v>
      </c>
      <c r="C70" s="17">
        <v>41.945918441520682</v>
      </c>
      <c r="D70" s="17">
        <v>98.567378003283096</v>
      </c>
    </row>
    <row r="71" spans="1:4">
      <c r="A71" s="6">
        <v>69</v>
      </c>
      <c r="B71" s="17">
        <v>82.321406814766689</v>
      </c>
      <c r="C71" s="17">
        <v>41.080904266918658</v>
      </c>
      <c r="D71" s="17">
        <v>99.671690792419042</v>
      </c>
    </row>
    <row r="72" spans="1:4">
      <c r="A72" s="6">
        <v>70</v>
      </c>
      <c r="B72" s="17">
        <v>80.83499167445072</v>
      </c>
      <c r="C72" s="17">
        <v>42.305735262048408</v>
      </c>
      <c r="D72" s="17">
        <v>100.95508133114461</v>
      </c>
    </row>
    <row r="73" spans="1:4">
      <c r="A73" s="6">
        <v>71</v>
      </c>
      <c r="B73" s="17">
        <v>80.631929496811921</v>
      </c>
      <c r="C73" s="17">
        <v>41.433452060769064</v>
      </c>
      <c r="D73" s="17">
        <v>99.656767646619898</v>
      </c>
    </row>
    <row r="74" spans="1:4">
      <c r="A74" s="6">
        <v>72</v>
      </c>
      <c r="B74" s="17">
        <v>83.158022986638514</v>
      </c>
      <c r="C74" s="17">
        <v>40.234062659009957</v>
      </c>
      <c r="D74" s="17">
        <v>100.31338606178181</v>
      </c>
    </row>
    <row r="75" spans="1:4">
      <c r="A75" s="6">
        <v>73</v>
      </c>
      <c r="B75" s="17">
        <v>82.110222150022338</v>
      </c>
      <c r="C75" s="17">
        <v>41.324416660609145</v>
      </c>
      <c r="D75" s="17">
        <v>100.95508133114461</v>
      </c>
    </row>
    <row r="76" spans="1:4">
      <c r="A76" s="6">
        <v>74</v>
      </c>
      <c r="B76" s="17">
        <v>82.825001015310889</v>
      </c>
      <c r="C76" s="17">
        <v>40.87373700661481</v>
      </c>
      <c r="D76" s="17">
        <v>100.37307864497835</v>
      </c>
    </row>
    <row r="77" spans="1:4">
      <c r="A77" s="6">
        <v>75</v>
      </c>
      <c r="B77" s="17"/>
      <c r="C77" s="17">
        <v>42.182161808533834</v>
      </c>
      <c r="D77" s="17">
        <v>100.43277122817489</v>
      </c>
    </row>
    <row r="78" spans="1:4">
      <c r="A78" s="6">
        <v>76</v>
      </c>
      <c r="B78" s="17"/>
      <c r="C78" s="17">
        <v>44.639092825470669</v>
      </c>
      <c r="D78" s="17">
        <v>101.76093120429786</v>
      </c>
    </row>
    <row r="79" spans="1:4">
      <c r="A79" s="6">
        <v>77</v>
      </c>
      <c r="B79" s="17"/>
      <c r="C79" s="17">
        <v>45.086137966126337</v>
      </c>
      <c r="D79" s="17">
        <v>102.14893299507537</v>
      </c>
    </row>
    <row r="80" spans="1:4">
      <c r="A80" s="6">
        <v>78</v>
      </c>
      <c r="B80" s="17"/>
      <c r="C80" s="17">
        <v>48.433524751035833</v>
      </c>
      <c r="D80" s="17">
        <v>101.82062378749441</v>
      </c>
    </row>
    <row r="81" spans="1:4">
      <c r="A81" s="6">
        <v>79</v>
      </c>
      <c r="B81" s="17"/>
      <c r="C81" s="17">
        <v>49.287635385621861</v>
      </c>
      <c r="D81" s="17">
        <v>101.82062378749441</v>
      </c>
    </row>
    <row r="82" spans="1:4">
      <c r="A82" s="6">
        <v>80</v>
      </c>
      <c r="B82" s="17"/>
      <c r="C82" s="17">
        <v>46.089263647597591</v>
      </c>
      <c r="D82" s="17">
        <v>101.99970153708402</v>
      </c>
    </row>
    <row r="83" spans="1:4">
      <c r="A83" s="6">
        <v>81</v>
      </c>
      <c r="B83" s="17"/>
      <c r="C83" s="17">
        <v>47.681180489932395</v>
      </c>
      <c r="D83" s="17">
        <v>100.97000447694373</v>
      </c>
    </row>
    <row r="84" spans="1:4">
      <c r="A84" s="6">
        <v>82</v>
      </c>
      <c r="B84" s="17"/>
      <c r="C84" s="17">
        <v>46.103801700952239</v>
      </c>
      <c r="D84" s="17">
        <v>100.43277122817489</v>
      </c>
    </row>
    <row r="85" spans="1:4">
      <c r="A85" s="6">
        <v>83</v>
      </c>
      <c r="B85" s="17"/>
      <c r="C85" s="17">
        <v>45.627680453587267</v>
      </c>
      <c r="D85" s="17">
        <v>100.37307864497835</v>
      </c>
    </row>
    <row r="86" spans="1:4">
      <c r="A86" s="6">
        <v>84</v>
      </c>
      <c r="B86" s="17"/>
      <c r="C86" s="17">
        <v>47.5903176564658</v>
      </c>
      <c r="D86" s="17">
        <v>99.716460229816448</v>
      </c>
    </row>
    <row r="87" spans="1:4">
      <c r="A87" s="6">
        <v>85</v>
      </c>
      <c r="B87" s="17"/>
      <c r="C87" s="17">
        <v>46.67078578178382</v>
      </c>
      <c r="D87" s="17">
        <v>100.38800179077749</v>
      </c>
    </row>
    <row r="88" spans="1:4">
      <c r="A88" s="6">
        <v>86</v>
      </c>
      <c r="B88" s="17"/>
      <c r="C88" s="17">
        <v>48.593443337937046</v>
      </c>
      <c r="D88" s="17">
        <v>98.985226085658866</v>
      </c>
    </row>
    <row r="89" spans="1:4">
      <c r="A89" s="6">
        <v>87</v>
      </c>
      <c r="B89" s="17"/>
      <c r="C89" s="17">
        <v>48.273606164134627</v>
      </c>
      <c r="D89" s="17">
        <v>100.5223101029697</v>
      </c>
    </row>
    <row r="90" spans="1:4">
      <c r="A90" s="6">
        <v>88</v>
      </c>
      <c r="B90" s="17"/>
      <c r="C90" s="17">
        <v>47.615759249836451</v>
      </c>
      <c r="D90" s="17">
        <v>101.92508580808834</v>
      </c>
    </row>
    <row r="91" spans="1:4">
      <c r="A91" s="6">
        <v>89</v>
      </c>
      <c r="B91" s="17"/>
      <c r="C91" s="17">
        <v>46.674420295122481</v>
      </c>
      <c r="D91" s="17">
        <v>101.99970153708402</v>
      </c>
    </row>
    <row r="92" spans="1:4">
      <c r="A92" s="6">
        <v>90</v>
      </c>
      <c r="B92" s="17"/>
      <c r="C92" s="17">
        <v>45.860289307261759</v>
      </c>
      <c r="D92" s="17">
        <v>101.52216087151172</v>
      </c>
    </row>
    <row r="93" spans="1:4">
      <c r="A93" s="6">
        <v>91</v>
      </c>
      <c r="B93" s="17"/>
      <c r="C93" s="17">
        <v>44.344697245038887</v>
      </c>
      <c r="D93" s="17">
        <v>100.80584987315326</v>
      </c>
    </row>
    <row r="94" spans="1:4">
      <c r="A94" s="6">
        <v>92</v>
      </c>
      <c r="B94" s="17"/>
      <c r="C94" s="17">
        <v>47.69208402994839</v>
      </c>
      <c r="D94" s="17">
        <v>100.47754066557231</v>
      </c>
    </row>
    <row r="95" spans="1:4">
      <c r="A95" s="6">
        <v>93</v>
      </c>
      <c r="B95" s="17"/>
      <c r="C95" s="17">
        <v>48.415352184342517</v>
      </c>
      <c r="D95" s="17">
        <v>99.552305626025955</v>
      </c>
    </row>
    <row r="96" spans="1:4">
      <c r="A96" s="6">
        <v>94</v>
      </c>
      <c r="B96" s="17"/>
      <c r="C96" s="17">
        <v>47.881078723558915</v>
      </c>
      <c r="D96" s="17">
        <v>98.925533502462315</v>
      </c>
    </row>
    <row r="97" spans="1:4">
      <c r="A97" s="6">
        <v>95</v>
      </c>
      <c r="B97" s="17"/>
      <c r="C97" s="17">
        <v>45.435051246638075</v>
      </c>
      <c r="D97" s="17">
        <v>99.432920459632896</v>
      </c>
    </row>
    <row r="98" spans="1:4">
      <c r="A98" s="6">
        <v>96</v>
      </c>
      <c r="B98" s="17"/>
      <c r="C98" s="17">
        <v>45.151559206222288</v>
      </c>
      <c r="D98" s="17">
        <v>98.119683629309066</v>
      </c>
    </row>
    <row r="99" spans="1:4">
      <c r="A99" s="6">
        <v>97</v>
      </c>
      <c r="B99" s="17"/>
      <c r="C99" s="17">
        <v>45.72581231373119</v>
      </c>
      <c r="D99" s="17">
        <v>97.761528130129832</v>
      </c>
    </row>
    <row r="100" spans="1:4">
      <c r="A100" s="6">
        <v>98</v>
      </c>
      <c r="B100" s="17"/>
      <c r="C100" s="17">
        <v>46.532674274914584</v>
      </c>
      <c r="D100" s="17">
        <v>98.970302939859721</v>
      </c>
    </row>
    <row r="101" spans="1:4">
      <c r="A101" s="6">
        <v>99</v>
      </c>
      <c r="B101" s="17"/>
      <c r="C101" s="17">
        <v>48.229992004070652</v>
      </c>
      <c r="D101" s="17">
        <v>98.283838233099544</v>
      </c>
    </row>
    <row r="102" spans="1:4">
      <c r="A102" s="6">
        <v>100</v>
      </c>
      <c r="B102" s="17"/>
      <c r="C102" s="17">
        <v>48.706113251435632</v>
      </c>
      <c r="D102" s="17">
        <v>98.776302044470981</v>
      </c>
    </row>
    <row r="202" spans="4:4">
      <c r="D202" s="13">
        <v>118.59423966572153</v>
      </c>
    </row>
    <row r="203" spans="4:4">
      <c r="D203" s="13">
        <v>120.45963289061335</v>
      </c>
    </row>
    <row r="204" spans="4:4">
      <c r="D204" s="13">
        <v>119.50455155946872</v>
      </c>
    </row>
    <row r="205" spans="4:4">
      <c r="D205" s="13">
        <v>121.10132815997612</v>
      </c>
    </row>
    <row r="206" spans="4:4">
      <c r="D206" s="13">
        <v>123.75764811222206</v>
      </c>
    </row>
    <row r="207" spans="4:4">
      <c r="D207" s="13">
        <v>125.26488583793464</v>
      </c>
    </row>
    <row r="208" spans="4:4">
      <c r="D208" s="13">
        <v>126.60796895985673</v>
      </c>
    </row>
    <row r="209" spans="4:4">
      <c r="D209" s="13">
        <v>128.84644082972693</v>
      </c>
    </row>
    <row r="210" spans="4:4">
      <c r="D210" s="13">
        <v>129.51798239068793</v>
      </c>
    </row>
    <row r="211" spans="4:4">
      <c r="D211" s="13">
        <v>128.96582599611997</v>
      </c>
    </row>
    <row r="212" spans="4:4">
      <c r="D212" s="13">
        <v>130.68198776302046</v>
      </c>
    </row>
    <row r="213" spans="4:4">
      <c r="D213" s="13">
        <v>130.44321743023431</v>
      </c>
    </row>
    <row r="214" spans="4:4">
      <c r="D214" s="13">
        <v>129.12998059991045</v>
      </c>
    </row>
    <row r="215" spans="4:4">
      <c r="D215" s="13">
        <v>128.60767049694076</v>
      </c>
    </row>
    <row r="216" spans="4:4">
      <c r="D216" s="13">
        <v>129.62244441128189</v>
      </c>
    </row>
    <row r="217" spans="4:4">
      <c r="D217" s="13">
        <v>130.05521563945678</v>
      </c>
    </row>
    <row r="218" spans="4:4">
      <c r="D218" s="13">
        <v>131.77137740635726</v>
      </c>
    </row>
    <row r="219" spans="4:4">
      <c r="D219" s="13">
        <v>131.53260707357111</v>
      </c>
    </row>
    <row r="220" spans="4:4">
      <c r="D220" s="13">
        <v>131.75645426055814</v>
      </c>
    </row>
    <row r="221" spans="4:4">
      <c r="D221" s="13">
        <v>134.08446500522311</v>
      </c>
    </row>
    <row r="222" spans="4:4">
      <c r="D222" s="13">
        <v>133.06969109088195</v>
      </c>
    </row>
    <row r="223" spans="4:4">
      <c r="D223" s="13">
        <v>133.24876884047157</v>
      </c>
    </row>
    <row r="224" spans="4:4">
      <c r="D224" s="13">
        <v>134.35308162960752</v>
      </c>
    </row>
    <row r="225" spans="4:4">
      <c r="D225" s="13">
        <v>136.8601701238621</v>
      </c>
    </row>
    <row r="226" spans="4:4">
      <c r="D226" s="13">
        <v>135.9946276675123</v>
      </c>
    </row>
    <row r="227" spans="4:4">
      <c r="D227" s="13">
        <v>138.51663930756604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zoomScale="50" zoomScaleNormal="50" workbookViewId="0"/>
  </sheetViews>
  <sheetFormatPr defaultColWidth="8.85546875" defaultRowHeight="15"/>
  <cols>
    <col min="1" max="1" width="8.85546875" style="6" bestFit="1" customWidth="1"/>
    <col min="2" max="2" width="32.5703125" style="1" bestFit="1" customWidth="1"/>
    <col min="3" max="5" width="7.140625" style="1" bestFit="1" customWidth="1"/>
    <col min="6" max="6" width="14" style="6" bestFit="1" customWidth="1"/>
    <col min="7" max="7" width="7.42578125" style="6" bestFit="1" customWidth="1"/>
    <col min="8" max="8" width="14.85546875" style="6" bestFit="1" customWidth="1"/>
    <col min="9" max="16384" width="8.85546875" style="6"/>
  </cols>
  <sheetData>
    <row r="1" spans="1:7">
      <c r="B1" s="1" t="s">
        <v>19</v>
      </c>
    </row>
    <row r="2" spans="1:7">
      <c r="A2" s="6" t="s">
        <v>10</v>
      </c>
      <c r="B2" s="10">
        <v>56.271152364038471</v>
      </c>
    </row>
    <row r="3" spans="1:7">
      <c r="A3" s="6" t="s">
        <v>4</v>
      </c>
      <c r="B3" s="10">
        <v>37.645128722867241</v>
      </c>
    </row>
    <row r="4" spans="1:7">
      <c r="A4" s="6" t="s">
        <v>5</v>
      </c>
      <c r="B4" s="10">
        <v>32.922535211267608</v>
      </c>
    </row>
    <row r="5" spans="1:7">
      <c r="A5" s="6" t="s">
        <v>7</v>
      </c>
      <c r="B5" s="10">
        <v>42.395522388059703</v>
      </c>
    </row>
    <row r="6" spans="1:7">
      <c r="A6" s="6" t="s">
        <v>6</v>
      </c>
      <c r="B6" s="1">
        <v>42.977221148188619</v>
      </c>
    </row>
    <row r="7" spans="1:7">
      <c r="A7" s="6" t="s">
        <v>11</v>
      </c>
      <c r="B7" s="1">
        <v>48.644949356693125</v>
      </c>
    </row>
    <row r="8" spans="1:7">
      <c r="A8" s="6" t="s">
        <v>18</v>
      </c>
      <c r="B8" s="1">
        <v>49.230769230769234</v>
      </c>
    </row>
    <row r="12" spans="1:7" ht="24.75">
      <c r="G12" s="1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12.A</vt:lpstr>
      <vt:lpstr>12.B</vt:lpstr>
      <vt:lpstr>12.C</vt:lpstr>
      <vt:lpstr>12.D </vt:lpstr>
      <vt:lpstr>12.D (old)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 Chian Koh</dc:creator>
  <cp:lastModifiedBy>Ipek Ceylan Oymak</cp:lastModifiedBy>
  <dcterms:created xsi:type="dcterms:W3CDTF">2019-04-02T16:30:53Z</dcterms:created>
  <dcterms:modified xsi:type="dcterms:W3CDTF">2020-04-24T11:05:18Z</dcterms:modified>
</cp:coreProperties>
</file>